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3955" windowHeight="9525"/>
  </bookViews>
  <sheets>
    <sheet name="List1" sheetId="1" r:id="rId1"/>
    <sheet name="List1a (2)" sheetId="5" r:id="rId2"/>
    <sheet name="List1a" sheetId="4" r:id="rId3"/>
    <sheet name="List2" sheetId="2" r:id="rId4"/>
    <sheet name="List3" sheetId="3" r:id="rId5"/>
  </sheets>
  <calcPr calcId="125725"/>
</workbook>
</file>

<file path=xl/calcChain.xml><?xml version="1.0" encoding="utf-8"?>
<calcChain xmlns="http://schemas.openxmlformats.org/spreadsheetml/2006/main">
  <c r="D52" i="1"/>
  <c r="D51"/>
  <c r="D50"/>
  <c r="D49"/>
  <c r="D54"/>
  <c r="D32"/>
  <c r="D18"/>
  <c r="D109" i="5"/>
  <c r="D108"/>
  <c r="D107"/>
  <c r="D106"/>
  <c r="D105"/>
  <c r="D104"/>
  <c r="D103"/>
  <c r="D37"/>
  <c r="D36"/>
  <c r="D35"/>
  <c r="D65"/>
  <c r="D64"/>
  <c r="D63"/>
  <c r="D62"/>
  <c r="D61"/>
  <c r="D34"/>
  <c r="D33"/>
  <c r="D32"/>
  <c r="D31"/>
  <c r="D30"/>
  <c r="D29"/>
  <c r="D68" i="1"/>
  <c r="D67"/>
  <c r="D64"/>
  <c r="D63"/>
  <c r="D62"/>
  <c r="D121" i="5"/>
  <c r="D120"/>
  <c r="D116"/>
  <c r="D115"/>
  <c r="D112"/>
  <c r="D111"/>
  <c r="D110"/>
  <c r="D102"/>
  <c r="D101"/>
  <c r="D100"/>
  <c r="D99"/>
  <c r="D98"/>
  <c r="D97"/>
  <c r="D91"/>
  <c r="D78"/>
  <c r="D77"/>
  <c r="D76"/>
  <c r="D75"/>
  <c r="D74"/>
  <c r="D68"/>
  <c r="D67"/>
  <c r="D66"/>
  <c r="D60"/>
  <c r="D59"/>
  <c r="D58"/>
  <c r="D57"/>
  <c r="D56"/>
  <c r="D55"/>
  <c r="D54"/>
  <c r="D53"/>
  <c r="D52"/>
  <c r="D51"/>
  <c r="D50"/>
  <c r="D49"/>
  <c r="D48"/>
  <c r="D47"/>
  <c r="D39"/>
  <c r="D38"/>
  <c r="D28"/>
  <c r="D27"/>
  <c r="D26"/>
  <c r="D25"/>
  <c r="D24"/>
  <c r="D23"/>
  <c r="D22"/>
  <c r="D21"/>
  <c r="D20"/>
  <c r="D19"/>
  <c r="D18"/>
  <c r="D17"/>
  <c r="D16"/>
  <c r="D15"/>
  <c r="D14"/>
  <c r="D75" i="1"/>
  <c r="D56"/>
  <c r="D55"/>
  <c r="D53"/>
  <c r="D48"/>
  <c r="D47"/>
  <c r="D46"/>
  <c r="D45"/>
  <c r="D57"/>
  <c r="D37"/>
  <c r="D36"/>
  <c r="D35"/>
  <c r="D34"/>
  <c r="D33"/>
  <c r="D31"/>
  <c r="D30"/>
  <c r="D29"/>
  <c r="D28"/>
  <c r="D38"/>
  <c r="D27"/>
  <c r="D22"/>
  <c r="D21"/>
  <c r="D20"/>
  <c r="D19"/>
  <c r="D17"/>
  <c r="D16"/>
  <c r="D15"/>
  <c r="D14"/>
  <c r="D13"/>
  <c r="D12"/>
  <c r="D11"/>
  <c r="D10"/>
  <c r="D76" l="1"/>
</calcChain>
</file>

<file path=xl/sharedStrings.xml><?xml version="1.0" encoding="utf-8"?>
<sst xmlns="http://schemas.openxmlformats.org/spreadsheetml/2006/main" count="207" uniqueCount="132">
  <si>
    <t>Příloha č. 1 ke smlouvě o dílo</t>
  </si>
  <si>
    <t xml:space="preserve">                               PŘIBLIŽNÝ  ROČNÍ  ROZSAH  PRACÍ  NA ÚDRŽBĚ  A  REALIZACI</t>
  </si>
  <si>
    <t xml:space="preserve">                                                                DOPRAVNÍHO  ZNAČENÍ</t>
  </si>
  <si>
    <t xml:space="preserve">                                    Statutární město Ostrava - městský obvod Ostrava - Jih</t>
  </si>
  <si>
    <t>Položka</t>
  </si>
  <si>
    <t>ks/rok</t>
  </si>
  <si>
    <t>Cena za jednotku bez DPH</t>
  </si>
  <si>
    <t>Celková cena za rok bez DPH</t>
  </si>
  <si>
    <t>(typ FeZn) Kč</t>
  </si>
  <si>
    <t xml:space="preserve">                          Kč</t>
  </si>
  <si>
    <t>CELKEM</t>
  </si>
  <si>
    <t>ks,bm</t>
  </si>
  <si>
    <t>rok</t>
  </si>
  <si>
    <t xml:space="preserve"> Kč</t>
  </si>
  <si>
    <t>m2</t>
  </si>
  <si>
    <t>CENA BEZ DPH</t>
  </si>
  <si>
    <t>1. zpomal. práh-konc.díl</t>
  </si>
  <si>
    <t>2. zpomal. práh-střední díl</t>
  </si>
  <si>
    <t>barva bílá (m2)</t>
  </si>
  <si>
    <t>barva žlutá (m2)</t>
  </si>
  <si>
    <t>plast bílý (m2)</t>
  </si>
  <si>
    <t>plast barevný (m2)</t>
  </si>
  <si>
    <t>ks</t>
  </si>
  <si>
    <t xml:space="preserve">                                                                     A. DOPRAVNÍ  ZNAČKY</t>
  </si>
  <si>
    <t xml:space="preserve">                                                                          B. OSTATNÍ  MATERIÁL</t>
  </si>
  <si>
    <t xml:space="preserve">                                                                           C. MONTÁŽNÍ  PRÁCE</t>
  </si>
  <si>
    <t>ks,km</t>
  </si>
  <si>
    <t>montáž patky (ks)</t>
  </si>
  <si>
    <t>montáž sloupku do patky ks</t>
  </si>
  <si>
    <t>montáž sloupku betonáží ks</t>
  </si>
  <si>
    <t>demontáž sloupku ks</t>
  </si>
  <si>
    <t>demontáž patky ks</t>
  </si>
  <si>
    <t>demontáž DZ ks</t>
  </si>
  <si>
    <t>B1</t>
  </si>
  <si>
    <t>ks/m</t>
  </si>
  <si>
    <t>IP 22</t>
  </si>
  <si>
    <t>IS 11a</t>
  </si>
  <si>
    <t xml:space="preserve">                                                          Doba trvání akce - 1 den</t>
  </si>
  <si>
    <t xml:space="preserve">                                                           Doba trvání akce - 3 dny</t>
  </si>
  <si>
    <t>B 1</t>
  </si>
  <si>
    <t>B 24</t>
  </si>
  <si>
    <t xml:space="preserve"> spojovací materiál</t>
  </si>
  <si>
    <t xml:space="preserve"> dopr. zrcadlo kulaté 900</t>
  </si>
  <si>
    <t xml:space="preserve"> dopr.zrc.obdél. 600 x 800</t>
  </si>
  <si>
    <t xml:space="preserve"> víčko na sloupek</t>
  </si>
  <si>
    <t xml:space="preserve"> objímka Zn vč.spoj.mat.</t>
  </si>
  <si>
    <t xml:space="preserve"> uchycení na sloup VO</t>
  </si>
  <si>
    <t xml:space="preserve"> patka Al 4 bodová</t>
  </si>
  <si>
    <t xml:space="preserve"> kruh 700</t>
  </si>
  <si>
    <t xml:space="preserve"> trojúhelník 900</t>
  </si>
  <si>
    <t xml:space="preserve"> osmiúhelník 700</t>
  </si>
  <si>
    <t xml:space="preserve"> čtverec 500 x 500</t>
  </si>
  <si>
    <t xml:space="preserve"> obdélník 700 x 500</t>
  </si>
  <si>
    <t xml:space="preserve"> obdélník 1000 x 750</t>
  </si>
  <si>
    <t xml:space="preserve"> obdélník 1500 x 1000</t>
  </si>
  <si>
    <t xml:space="preserve"> obdélník 500 x 150</t>
  </si>
  <si>
    <t xml:space="preserve"> obdélník 500 x 300</t>
  </si>
  <si>
    <t xml:space="preserve"> směrové 1000 x 200</t>
  </si>
  <si>
    <t xml:space="preserve"> směrové 700 x 200 </t>
  </si>
  <si>
    <t xml:space="preserve">         Provedení prolisovaná s dvojitým ohybem, celoreflexní folie třída 1, životnost 5 let</t>
  </si>
  <si>
    <t>IP 10 a</t>
  </si>
  <si>
    <t>B 1 + E 3 a</t>
  </si>
  <si>
    <t>Z 2 + VS 1 (5)</t>
  </si>
  <si>
    <t>5 x (Z 4 + VS 1 + pod. 20 kg)</t>
  </si>
  <si>
    <t>Z 4 + pod. 20 kg</t>
  </si>
  <si>
    <t>IP 10 b</t>
  </si>
  <si>
    <t>B 28 + E 8</t>
  </si>
  <si>
    <t xml:space="preserve">B 28 </t>
  </si>
  <si>
    <t>IP 18 b</t>
  </si>
  <si>
    <t>IP 22 + IS 11 b</t>
  </si>
  <si>
    <t>IS 11 a + IS 11 b</t>
  </si>
  <si>
    <t>IP 22 + IS 11 b + IS 11 b</t>
  </si>
  <si>
    <t>IS 11 a + IS 11 b + IS 11 b</t>
  </si>
  <si>
    <t>IS 11 b</t>
  </si>
  <si>
    <t>IS 11 b + IS 11 b</t>
  </si>
  <si>
    <t>Akumulátor</t>
  </si>
  <si>
    <t>Box na akumulátor</t>
  </si>
  <si>
    <t>Sl. 2 m + pod. 30 kg</t>
  </si>
  <si>
    <t>Sl.1 m + pod. 20 kg</t>
  </si>
  <si>
    <t>IS 11 a (IP22) + IS 11 c</t>
  </si>
  <si>
    <t>IS 11 a (IP22) + IS 11 c + E 13</t>
  </si>
  <si>
    <t>IS 11 a (IP22) + E 13</t>
  </si>
  <si>
    <t>IS 11 a (IP22)</t>
  </si>
  <si>
    <t>IP 10 + E 3 a + E 7 b</t>
  </si>
  <si>
    <t>IP 10 a + E 30a</t>
  </si>
  <si>
    <t>IS 11 c</t>
  </si>
  <si>
    <t xml:space="preserve">C 4 a </t>
  </si>
  <si>
    <t>C 2 f</t>
  </si>
  <si>
    <t xml:space="preserve">B 1 </t>
  </si>
  <si>
    <t>C 3 a + E 13</t>
  </si>
  <si>
    <t>B 1 + E 13</t>
  </si>
  <si>
    <t>IP 10</t>
  </si>
  <si>
    <t>Montáž + demontáž DZ</t>
  </si>
  <si>
    <t>Montáž a dem. IS 11a (IP22)</t>
  </si>
  <si>
    <t>Montáž a demontáž DZ</t>
  </si>
  <si>
    <t>M. a dem.IP 22,IS 11a,IP 19</t>
  </si>
  <si>
    <t>Montáž a demontáž Z 4</t>
  </si>
  <si>
    <t>IS 11 a</t>
  </si>
  <si>
    <t>Sl. 1 m + pod. 20kg</t>
  </si>
  <si>
    <t>B 24 + E 13</t>
  </si>
  <si>
    <t xml:space="preserve">Montáž a demontáž </t>
  </si>
  <si>
    <t xml:space="preserve">                                                          Doba trvání akce - 1 den - akce se opakuje cca 6 x ročně</t>
  </si>
  <si>
    <t xml:space="preserve">                                                           Doba trvání akce - 1 měsíc - orientační cena</t>
  </si>
  <si>
    <t>IP 10 a + E 3 a</t>
  </si>
  <si>
    <t>Z 2 + VS 1 (2)</t>
  </si>
  <si>
    <t xml:space="preserve">Z 2 </t>
  </si>
  <si>
    <t>C 4 b</t>
  </si>
  <si>
    <t>Z 4+VS 1+pod. 20 kg</t>
  </si>
  <si>
    <t>Sl. 2 m + pod. 30kg</t>
  </si>
  <si>
    <t>Sl. 1 m + pod. 20 kg</t>
  </si>
  <si>
    <t>Montáž a dem. IP 22</t>
  </si>
  <si>
    <t xml:space="preserve">Z 2  </t>
  </si>
  <si>
    <t>Sl. 1 m + pod 20 kg</t>
  </si>
  <si>
    <t>čtv.500 x 500 na retror.podkl.</t>
  </si>
  <si>
    <t xml:space="preserve"> siln.sl.prům. 70 cm, 4,5 m</t>
  </si>
  <si>
    <t>siln. sl.prům. 70 cm, 3,5 m</t>
  </si>
  <si>
    <t>montáž DZ do 1 m2</t>
  </si>
  <si>
    <t>montáž DZ nad 1 m2</t>
  </si>
  <si>
    <t>rovnání sloupku</t>
  </si>
  <si>
    <t>rovnání DZ</t>
  </si>
  <si>
    <t>montáž prahu</t>
  </si>
  <si>
    <t>montáž zrcadla</t>
  </si>
  <si>
    <t>vod.linie u chod.přech.</t>
  </si>
  <si>
    <t>odstranění VDZ</t>
  </si>
  <si>
    <t xml:space="preserve">                                                                          D. VODOROVNÉ  ZNAČENÍ - montáž, dodávka, předznačení</t>
  </si>
  <si>
    <t>CELKEM A,B,C,D ZA 1 ROK</t>
  </si>
  <si>
    <t>CELKEM A,B,C,D  ZA 4 ROKY</t>
  </si>
  <si>
    <t xml:space="preserve">                                 E. ZAPŮJČENÍ  PŘECHODNÉHO DOPRAVNÍHO ZNAČENÍ vč. všech příslušenství</t>
  </si>
  <si>
    <t>CELKEM E  ZA 1 ROK</t>
  </si>
  <si>
    <t>CELKEM E  ZA 4 ROKY</t>
  </si>
  <si>
    <t>CELKEM A-E  ZA 1 ROK</t>
  </si>
  <si>
    <t>CELKEM A-E  ZA 4 ROKY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</si>
</sst>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</fills>
  <borders count="21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1" fillId="0" borderId="15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2" borderId="9" xfId="0" applyFont="1" applyFill="1" applyBorder="1"/>
    <xf numFmtId="0" fontId="0" fillId="2" borderId="10" xfId="0" applyFill="1" applyBorder="1"/>
    <xf numFmtId="0" fontId="0" fillId="2" borderId="11" xfId="0" applyFill="1" applyBorder="1"/>
    <xf numFmtId="0" fontId="1" fillId="3" borderId="1" xfId="0" applyFont="1" applyFill="1" applyBorder="1"/>
    <xf numFmtId="0" fontId="0" fillId="3" borderId="2" xfId="0" applyFill="1" applyBorder="1"/>
    <xf numFmtId="0" fontId="0" fillId="3" borderId="3" xfId="0" applyFill="1" applyBorder="1"/>
    <xf numFmtId="0" fontId="1" fillId="3" borderId="7" xfId="0" applyFont="1" applyFill="1" applyBorder="1"/>
    <xf numFmtId="0" fontId="0" fillId="3" borderId="0" xfId="0" applyFill="1" applyBorder="1"/>
    <xf numFmtId="0" fontId="0" fillId="3" borderId="8" xfId="0" applyFill="1" applyBorder="1"/>
    <xf numFmtId="0" fontId="2" fillId="3" borderId="4" xfId="0" applyFont="1" applyFill="1" applyBorder="1"/>
    <xf numFmtId="0" fontId="0" fillId="3" borderId="5" xfId="0" applyFill="1" applyBorder="1"/>
    <xf numFmtId="0" fontId="0" fillId="3" borderId="6" xfId="0" applyFill="1" applyBorder="1"/>
    <xf numFmtId="0" fontId="0" fillId="2" borderId="10" xfId="0" applyFont="1" applyFill="1" applyBorder="1"/>
    <xf numFmtId="0" fontId="0" fillId="4" borderId="13" xfId="0" applyFont="1" applyFill="1" applyBorder="1" applyAlignment="1">
      <alignment horizontal="center"/>
    </xf>
    <xf numFmtId="0" fontId="0" fillId="4" borderId="13" xfId="0" applyFill="1" applyBorder="1" applyAlignment="1">
      <alignment horizontal="center"/>
    </xf>
    <xf numFmtId="0" fontId="0" fillId="4" borderId="13" xfId="0" applyFill="1" applyBorder="1"/>
    <xf numFmtId="0" fontId="0" fillId="4" borderId="14" xfId="0" applyFill="1" applyBorder="1"/>
    <xf numFmtId="0" fontId="0" fillId="4" borderId="14" xfId="0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5" xfId="0" applyFont="1" applyFill="1" applyBorder="1"/>
    <xf numFmtId="0" fontId="1" fillId="0" borderId="9" xfId="0" applyFont="1" applyBorder="1"/>
    <xf numFmtId="0" fontId="3" fillId="5" borderId="20" xfId="0" applyFont="1" applyFill="1" applyBorder="1"/>
    <xf numFmtId="0" fontId="0" fillId="5" borderId="19" xfId="0" applyFill="1" applyBorder="1"/>
    <xf numFmtId="0" fontId="0" fillId="5" borderId="12" xfId="0" applyFill="1" applyBorder="1" applyAlignment="1">
      <alignment horizontal="center"/>
    </xf>
    <xf numFmtId="0" fontId="0" fillId="5" borderId="18" xfId="0" applyFill="1" applyBorder="1"/>
    <xf numFmtId="0" fontId="1" fillId="5" borderId="17" xfId="0" applyFont="1" applyFill="1" applyBorder="1" applyAlignment="1">
      <alignment horizontal="center"/>
    </xf>
    <xf numFmtId="0" fontId="1" fillId="0" borderId="0" xfId="0" applyFont="1" applyBorder="1"/>
    <xf numFmtId="0" fontId="0" fillId="0" borderId="12" xfId="0" applyBorder="1" applyAlignment="1">
      <alignment vertical="top"/>
    </xf>
    <xf numFmtId="0" fontId="0" fillId="0" borderId="12" xfId="0" applyBorder="1" applyAlignment="1">
      <alignment horizontal="center" vertical="top"/>
    </xf>
    <xf numFmtId="0" fontId="0" fillId="0" borderId="0" xfId="0" applyAlignment="1">
      <alignment vertical="top"/>
    </xf>
    <xf numFmtId="0" fontId="1" fillId="0" borderId="16" xfId="0" applyFont="1" applyBorder="1" applyAlignment="1">
      <alignment horizontal="center" vertical="center"/>
    </xf>
    <xf numFmtId="0" fontId="3" fillId="5" borderId="12" xfId="0" applyFont="1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6"/>
  <sheetViews>
    <sheetView tabSelected="1" workbookViewId="0">
      <selection activeCell="C1" sqref="C1"/>
    </sheetView>
  </sheetViews>
  <sheetFormatPr defaultRowHeight="15"/>
  <cols>
    <col min="1" max="1" width="24.85546875" customWidth="1"/>
    <col min="3" max="3" width="24" customWidth="1"/>
    <col min="4" max="4" width="25.85546875" customWidth="1"/>
    <col min="5" max="6" width="9.140625" hidden="1" customWidth="1"/>
    <col min="7" max="7" width="8.5703125" hidden="1" customWidth="1"/>
    <col min="8" max="8" width="17.85546875" hidden="1" customWidth="1"/>
    <col min="9" max="9" width="4.28515625" hidden="1" customWidth="1"/>
    <col min="10" max="10" width="9.140625" hidden="1" customWidth="1"/>
    <col min="11" max="11" width="31.85546875" customWidth="1"/>
  </cols>
  <sheetData>
    <row r="1" spans="1:9">
      <c r="A1" t="s">
        <v>0</v>
      </c>
    </row>
    <row r="2" spans="1:9" ht="15.75" thickBot="1"/>
    <row r="3" spans="1:9" ht="15.75" thickTop="1">
      <c r="A3" s="19" t="s">
        <v>1</v>
      </c>
      <c r="B3" s="20"/>
      <c r="C3" s="20"/>
      <c r="D3" s="21"/>
      <c r="E3" s="1"/>
      <c r="F3" s="1"/>
      <c r="G3" s="1"/>
      <c r="H3" s="1"/>
      <c r="I3" s="2"/>
    </row>
    <row r="4" spans="1:9">
      <c r="A4" s="22" t="s">
        <v>2</v>
      </c>
      <c r="B4" s="23"/>
      <c r="C4" s="23"/>
      <c r="D4" s="24"/>
      <c r="E4" s="5"/>
      <c r="F4" s="5"/>
      <c r="G4" s="5"/>
      <c r="H4" s="5"/>
      <c r="I4" s="6"/>
    </row>
    <row r="5" spans="1:9" ht="15.75" thickBot="1">
      <c r="A5" s="25" t="s">
        <v>3</v>
      </c>
      <c r="B5" s="26"/>
      <c r="C5" s="26"/>
      <c r="D5" s="27"/>
      <c r="E5" s="3"/>
      <c r="F5" s="3"/>
      <c r="G5" s="3"/>
      <c r="H5" s="3"/>
      <c r="I5" s="4"/>
    </row>
    <row r="6" spans="1:9" ht="24" customHeight="1" thickTop="1" thickBot="1">
      <c r="A6" s="16" t="s">
        <v>23</v>
      </c>
      <c r="B6" s="17"/>
      <c r="C6" s="17"/>
      <c r="D6" s="18"/>
      <c r="E6" s="8"/>
      <c r="F6" s="8"/>
      <c r="G6" s="8"/>
      <c r="H6" s="8"/>
      <c r="I6" s="9"/>
    </row>
    <row r="7" spans="1:9" ht="24" customHeight="1" thickTop="1" thickBot="1">
      <c r="A7" s="16" t="s">
        <v>59</v>
      </c>
      <c r="B7" s="17"/>
      <c r="C7" s="17"/>
      <c r="D7" s="18"/>
      <c r="E7" s="8"/>
      <c r="F7" s="8"/>
      <c r="G7" s="8"/>
      <c r="H7" s="8"/>
      <c r="I7" s="9"/>
    </row>
    <row r="8" spans="1:9" ht="22.5" customHeight="1" thickTop="1">
      <c r="A8" s="29" t="s">
        <v>4</v>
      </c>
      <c r="B8" s="30" t="s">
        <v>5</v>
      </c>
      <c r="C8" s="31" t="s">
        <v>6</v>
      </c>
      <c r="D8" s="31" t="s">
        <v>7</v>
      </c>
    </row>
    <row r="9" spans="1:9">
      <c r="A9" s="32"/>
      <c r="B9" s="32"/>
      <c r="C9" s="33" t="s">
        <v>8</v>
      </c>
      <c r="D9" s="32" t="s">
        <v>9</v>
      </c>
    </row>
    <row r="10" spans="1:9">
      <c r="A10" s="10" t="s">
        <v>49</v>
      </c>
      <c r="B10" s="11">
        <v>30</v>
      </c>
      <c r="C10" s="11"/>
      <c r="D10" s="11">
        <f>B10*C10</f>
        <v>0</v>
      </c>
    </row>
    <row r="11" spans="1:9">
      <c r="A11" s="10" t="s">
        <v>48</v>
      </c>
      <c r="B11" s="11">
        <v>50</v>
      </c>
      <c r="C11" s="11"/>
      <c r="D11" s="11">
        <f t="shared" ref="D11:D22" si="0">B11*C11</f>
        <v>0</v>
      </c>
    </row>
    <row r="12" spans="1:9">
      <c r="A12" s="10" t="s">
        <v>50</v>
      </c>
      <c r="B12" s="11">
        <v>7</v>
      </c>
      <c r="C12" s="11"/>
      <c r="D12" s="11">
        <f t="shared" si="0"/>
        <v>0</v>
      </c>
    </row>
    <row r="13" spans="1:9">
      <c r="A13" s="10" t="s">
        <v>51</v>
      </c>
      <c r="B13" s="11">
        <v>70</v>
      </c>
      <c r="C13" s="11"/>
      <c r="D13" s="11">
        <f t="shared" si="0"/>
        <v>0</v>
      </c>
    </row>
    <row r="14" spans="1:9">
      <c r="A14" s="10" t="s">
        <v>52</v>
      </c>
      <c r="B14" s="11">
        <v>60</v>
      </c>
      <c r="C14" s="11"/>
      <c r="D14" s="11">
        <f t="shared" si="0"/>
        <v>0</v>
      </c>
    </row>
    <row r="15" spans="1:9">
      <c r="A15" s="10" t="s">
        <v>53</v>
      </c>
      <c r="B15" s="11">
        <v>5</v>
      </c>
      <c r="C15" s="11"/>
      <c r="D15" s="11">
        <f t="shared" si="0"/>
        <v>0</v>
      </c>
    </row>
    <row r="16" spans="1:9">
      <c r="A16" s="10" t="s">
        <v>54</v>
      </c>
      <c r="B16" s="11">
        <v>10</v>
      </c>
      <c r="C16" s="11"/>
      <c r="D16" s="11">
        <f t="shared" si="0"/>
        <v>0</v>
      </c>
    </row>
    <row r="17" spans="1:4">
      <c r="A17" s="10" t="s">
        <v>55</v>
      </c>
      <c r="B17" s="11">
        <v>35</v>
      </c>
      <c r="C17" s="11"/>
      <c r="D17" s="11">
        <f t="shared" si="0"/>
        <v>0</v>
      </c>
    </row>
    <row r="18" spans="1:4">
      <c r="A18" s="10" t="s">
        <v>113</v>
      </c>
      <c r="B18" s="11">
        <v>6</v>
      </c>
      <c r="C18" s="11"/>
      <c r="D18" s="11">
        <f t="shared" si="0"/>
        <v>0</v>
      </c>
    </row>
    <row r="19" spans="1:4">
      <c r="A19" s="10" t="s">
        <v>56</v>
      </c>
      <c r="B19" s="11">
        <v>50</v>
      </c>
      <c r="C19" s="11"/>
      <c r="D19" s="11">
        <f t="shared" si="0"/>
        <v>0</v>
      </c>
    </row>
    <row r="20" spans="1:4">
      <c r="A20" s="10" t="s">
        <v>57</v>
      </c>
      <c r="B20" s="11">
        <v>3</v>
      </c>
      <c r="C20" s="11"/>
      <c r="D20" s="11">
        <f t="shared" si="0"/>
        <v>0</v>
      </c>
    </row>
    <row r="21" spans="1:4" ht="15.75" thickBot="1">
      <c r="A21" s="10" t="s">
        <v>58</v>
      </c>
      <c r="B21" s="11">
        <v>10</v>
      </c>
      <c r="C21" s="11"/>
      <c r="D21" s="11">
        <f t="shared" si="0"/>
        <v>0</v>
      </c>
    </row>
    <row r="22" spans="1:4" ht="22.5" customHeight="1" thickTop="1" thickBot="1">
      <c r="A22" s="12" t="s">
        <v>10</v>
      </c>
      <c r="B22" s="13">
        <v>336</v>
      </c>
      <c r="C22" s="13"/>
      <c r="D22" s="14">
        <f t="shared" si="0"/>
        <v>0</v>
      </c>
    </row>
    <row r="23" spans="1:4" ht="16.5" thickTop="1" thickBot="1">
      <c r="A23" s="7"/>
      <c r="B23" s="8"/>
      <c r="C23" s="8"/>
      <c r="D23" s="9"/>
    </row>
    <row r="24" spans="1:4" ht="24" customHeight="1" thickTop="1" thickBot="1">
      <c r="A24" s="16" t="s">
        <v>24</v>
      </c>
      <c r="B24" s="17"/>
      <c r="C24" s="17"/>
      <c r="D24" s="18"/>
    </row>
    <row r="25" spans="1:4" ht="15.75" thickTop="1">
      <c r="A25" s="29" t="s">
        <v>4</v>
      </c>
      <c r="B25" s="30" t="s">
        <v>11</v>
      </c>
      <c r="C25" s="31" t="s">
        <v>6</v>
      </c>
      <c r="D25" s="31" t="s">
        <v>7</v>
      </c>
    </row>
    <row r="26" spans="1:4">
      <c r="A26" s="32"/>
      <c r="B26" s="33" t="s">
        <v>12</v>
      </c>
      <c r="C26" s="33" t="s">
        <v>13</v>
      </c>
      <c r="D26" s="32" t="s">
        <v>9</v>
      </c>
    </row>
    <row r="27" spans="1:4">
      <c r="A27" s="10" t="s">
        <v>16</v>
      </c>
      <c r="B27" s="11">
        <v>10</v>
      </c>
      <c r="C27" s="11"/>
      <c r="D27" s="11">
        <f t="shared" ref="D27:D37" si="1">B27*C27</f>
        <v>0</v>
      </c>
    </row>
    <row r="28" spans="1:4">
      <c r="A28" s="10" t="s">
        <v>17</v>
      </c>
      <c r="B28" s="11">
        <v>40</v>
      </c>
      <c r="C28" s="11"/>
      <c r="D28" s="11">
        <f t="shared" si="1"/>
        <v>0</v>
      </c>
    </row>
    <row r="29" spans="1:4">
      <c r="A29" s="10" t="s">
        <v>41</v>
      </c>
      <c r="B29" s="11">
        <v>200</v>
      </c>
      <c r="C29" s="11"/>
      <c r="D29" s="11">
        <f t="shared" si="1"/>
        <v>0</v>
      </c>
    </row>
    <row r="30" spans="1:4">
      <c r="A30" s="10" t="s">
        <v>42</v>
      </c>
      <c r="B30" s="11">
        <v>3</v>
      </c>
      <c r="C30" s="11"/>
      <c r="D30" s="11">
        <f t="shared" si="1"/>
        <v>0</v>
      </c>
    </row>
    <row r="31" spans="1:4">
      <c r="A31" s="10" t="s">
        <v>43</v>
      </c>
      <c r="B31" s="11">
        <v>2</v>
      </c>
      <c r="C31" s="11"/>
      <c r="D31" s="11">
        <f t="shared" si="1"/>
        <v>0</v>
      </c>
    </row>
    <row r="32" spans="1:4">
      <c r="A32" s="10" t="s">
        <v>115</v>
      </c>
      <c r="B32" s="11">
        <v>150</v>
      </c>
      <c r="C32" s="11"/>
      <c r="D32" s="11">
        <f t="shared" si="1"/>
        <v>0</v>
      </c>
    </row>
    <row r="33" spans="1:4">
      <c r="A33" s="10" t="s">
        <v>114</v>
      </c>
      <c r="B33" s="11">
        <v>160</v>
      </c>
      <c r="C33" s="11"/>
      <c r="D33" s="11">
        <f t="shared" si="1"/>
        <v>0</v>
      </c>
    </row>
    <row r="34" spans="1:4">
      <c r="A34" s="10" t="s">
        <v>44</v>
      </c>
      <c r="B34" s="11">
        <v>310</v>
      </c>
      <c r="C34" s="11"/>
      <c r="D34" s="11">
        <f t="shared" si="1"/>
        <v>0</v>
      </c>
    </row>
    <row r="35" spans="1:4">
      <c r="A35" s="10" t="s">
        <v>45</v>
      </c>
      <c r="B35" s="11">
        <v>670</v>
      </c>
      <c r="C35" s="11"/>
      <c r="D35" s="11">
        <f t="shared" si="1"/>
        <v>0</v>
      </c>
    </row>
    <row r="36" spans="1:4">
      <c r="A36" s="10" t="s">
        <v>46</v>
      </c>
      <c r="B36" s="11">
        <v>10</v>
      </c>
      <c r="C36" s="11"/>
      <c r="D36" s="11">
        <f t="shared" si="1"/>
        <v>0</v>
      </c>
    </row>
    <row r="37" spans="1:4" ht="15.75" thickBot="1">
      <c r="A37" s="10" t="s">
        <v>47</v>
      </c>
      <c r="B37" s="11">
        <v>110</v>
      </c>
      <c r="C37" s="11"/>
      <c r="D37" s="11">
        <f t="shared" si="1"/>
        <v>0</v>
      </c>
    </row>
    <row r="38" spans="1:4" ht="24" customHeight="1" thickTop="1" thickBot="1">
      <c r="A38" s="12" t="s">
        <v>10</v>
      </c>
      <c r="B38" s="47"/>
      <c r="C38" s="13"/>
      <c r="D38" s="14">
        <f t="shared" ref="D38" si="2">B38*C38</f>
        <v>0</v>
      </c>
    </row>
    <row r="39" spans="1:4" ht="24" customHeight="1" thickTop="1" thickBot="1">
      <c r="A39" s="37"/>
      <c r="B39" s="49"/>
      <c r="C39" s="34"/>
      <c r="D39" s="35"/>
    </row>
    <row r="40" spans="1:4" ht="24" customHeight="1" thickTop="1" thickBot="1">
      <c r="A40" s="37"/>
      <c r="B40" s="49"/>
      <c r="C40" s="34"/>
      <c r="D40" s="35"/>
    </row>
    <row r="41" spans="1:4" ht="16.5" thickTop="1" thickBot="1">
      <c r="A41" s="7"/>
      <c r="B41" s="8"/>
      <c r="C41" s="8"/>
      <c r="D41" s="9"/>
    </row>
    <row r="42" spans="1:4" ht="24" customHeight="1" thickTop="1" thickBot="1">
      <c r="A42" s="16" t="s">
        <v>25</v>
      </c>
      <c r="B42" s="17"/>
      <c r="C42" s="28"/>
      <c r="D42" s="18"/>
    </row>
    <row r="43" spans="1:4" ht="15.75" thickTop="1">
      <c r="A43" s="29" t="s">
        <v>4</v>
      </c>
      <c r="B43" s="30" t="s">
        <v>26</v>
      </c>
      <c r="C43" s="31" t="s">
        <v>6</v>
      </c>
      <c r="D43" s="31" t="s">
        <v>7</v>
      </c>
    </row>
    <row r="44" spans="1:4">
      <c r="A44" s="32"/>
      <c r="B44" s="33" t="s">
        <v>12</v>
      </c>
      <c r="C44" s="33" t="s">
        <v>13</v>
      </c>
      <c r="D44" s="32" t="s">
        <v>9</v>
      </c>
    </row>
    <row r="45" spans="1:4">
      <c r="A45" s="10" t="s">
        <v>27</v>
      </c>
      <c r="B45" s="11">
        <v>110</v>
      </c>
      <c r="C45" s="10"/>
      <c r="D45" s="11">
        <f t="shared" ref="D45:D56" si="3">B45*C45</f>
        <v>0</v>
      </c>
    </row>
    <row r="46" spans="1:4">
      <c r="A46" s="10" t="s">
        <v>28</v>
      </c>
      <c r="B46" s="11">
        <v>110</v>
      </c>
      <c r="C46" s="10"/>
      <c r="D46" s="11">
        <f t="shared" si="3"/>
        <v>0</v>
      </c>
    </row>
    <row r="47" spans="1:4">
      <c r="A47" s="10" t="s">
        <v>29</v>
      </c>
      <c r="B47" s="11">
        <v>200</v>
      </c>
      <c r="C47" s="10"/>
      <c r="D47" s="11">
        <f t="shared" si="3"/>
        <v>0</v>
      </c>
    </row>
    <row r="48" spans="1:4">
      <c r="A48" s="10" t="s">
        <v>30</v>
      </c>
      <c r="B48" s="11">
        <v>150</v>
      </c>
      <c r="C48" s="10"/>
      <c r="D48" s="11">
        <f t="shared" si="3"/>
        <v>0</v>
      </c>
    </row>
    <row r="49" spans="1:4">
      <c r="A49" s="10" t="s">
        <v>118</v>
      </c>
      <c r="B49" s="11">
        <v>20</v>
      </c>
      <c r="C49" s="10"/>
      <c r="D49" s="11">
        <f t="shared" si="3"/>
        <v>0</v>
      </c>
    </row>
    <row r="50" spans="1:4">
      <c r="A50" s="10" t="s">
        <v>119</v>
      </c>
      <c r="B50" s="11">
        <v>20</v>
      </c>
      <c r="C50" s="10"/>
      <c r="D50" s="11">
        <f t="shared" si="3"/>
        <v>0</v>
      </c>
    </row>
    <row r="51" spans="1:4">
      <c r="A51" s="10" t="s">
        <v>120</v>
      </c>
      <c r="B51" s="11">
        <v>5</v>
      </c>
      <c r="C51" s="10"/>
      <c r="D51" s="11">
        <f t="shared" si="3"/>
        <v>0</v>
      </c>
    </row>
    <row r="52" spans="1:4">
      <c r="A52" s="10" t="s">
        <v>121</v>
      </c>
      <c r="B52" s="11">
        <v>5</v>
      </c>
      <c r="C52" s="10"/>
      <c r="D52" s="11">
        <f t="shared" si="3"/>
        <v>0</v>
      </c>
    </row>
    <row r="53" spans="1:4">
      <c r="A53" s="10" t="s">
        <v>31</v>
      </c>
      <c r="B53" s="11">
        <v>50</v>
      </c>
      <c r="C53" s="10"/>
      <c r="D53" s="11">
        <f t="shared" si="3"/>
        <v>0</v>
      </c>
    </row>
    <row r="54" spans="1:4">
      <c r="A54" s="10" t="s">
        <v>116</v>
      </c>
      <c r="B54" s="11">
        <v>310</v>
      </c>
      <c r="C54" s="10"/>
      <c r="D54" s="11">
        <f t="shared" si="3"/>
        <v>0</v>
      </c>
    </row>
    <row r="55" spans="1:4">
      <c r="A55" s="10" t="s">
        <v>117</v>
      </c>
      <c r="B55" s="11">
        <v>10</v>
      </c>
      <c r="C55" s="10"/>
      <c r="D55" s="11">
        <f t="shared" si="3"/>
        <v>0</v>
      </c>
    </row>
    <row r="56" spans="1:4" ht="15.75" thickBot="1">
      <c r="A56" s="10" t="s">
        <v>32</v>
      </c>
      <c r="B56" s="11">
        <v>150</v>
      </c>
      <c r="C56" s="10"/>
      <c r="D56" s="11">
        <f t="shared" si="3"/>
        <v>0</v>
      </c>
    </row>
    <row r="57" spans="1:4" ht="24" customHeight="1" thickTop="1" thickBot="1">
      <c r="A57" s="12" t="s">
        <v>10</v>
      </c>
      <c r="B57" s="47"/>
      <c r="C57" s="13"/>
      <c r="D57" s="14">
        <f t="shared" ref="D57" si="4">B57*C57</f>
        <v>0</v>
      </c>
    </row>
    <row r="58" spans="1:4" ht="16.5" thickTop="1" thickBot="1"/>
    <row r="59" spans="1:4" ht="24" customHeight="1" thickTop="1" thickBot="1">
      <c r="A59" s="16" t="s">
        <v>124</v>
      </c>
      <c r="B59" s="17"/>
      <c r="C59" s="28"/>
      <c r="D59" s="18"/>
    </row>
    <row r="60" spans="1:4" ht="15.75" thickTop="1">
      <c r="A60" s="29" t="s">
        <v>4</v>
      </c>
      <c r="B60" s="30" t="s">
        <v>14</v>
      </c>
      <c r="C60" s="31" t="s">
        <v>6</v>
      </c>
      <c r="D60" s="31" t="s">
        <v>7</v>
      </c>
    </row>
    <row r="61" spans="1:4">
      <c r="A61" s="32"/>
      <c r="B61" s="33" t="s">
        <v>12</v>
      </c>
      <c r="C61" s="33" t="s">
        <v>13</v>
      </c>
      <c r="D61" s="32" t="s">
        <v>9</v>
      </c>
    </row>
    <row r="62" spans="1:4">
      <c r="A62" s="10" t="s">
        <v>18</v>
      </c>
      <c r="B62" s="11">
        <v>1300</v>
      </c>
      <c r="C62" s="10"/>
      <c r="D62" s="11">
        <f t="shared" ref="D62:D68" si="5">B62*C62</f>
        <v>0</v>
      </c>
    </row>
    <row r="63" spans="1:4">
      <c r="A63" s="10" t="s">
        <v>19</v>
      </c>
      <c r="B63" s="11">
        <v>600</v>
      </c>
      <c r="C63" s="10"/>
      <c r="D63" s="11">
        <f t="shared" si="5"/>
        <v>0</v>
      </c>
    </row>
    <row r="64" spans="1:4">
      <c r="A64" s="10" t="s">
        <v>20</v>
      </c>
      <c r="B64" s="11">
        <v>20</v>
      </c>
      <c r="C64" s="10"/>
      <c r="D64" s="11">
        <f t="shared" si="5"/>
        <v>0</v>
      </c>
    </row>
    <row r="65" spans="1:4">
      <c r="A65" s="10" t="s">
        <v>21</v>
      </c>
      <c r="B65" s="11">
        <v>10</v>
      </c>
      <c r="C65" s="10"/>
      <c r="D65" s="11">
        <v>0</v>
      </c>
    </row>
    <row r="66" spans="1:4">
      <c r="A66" s="10" t="s">
        <v>122</v>
      </c>
      <c r="B66" s="11">
        <v>25</v>
      </c>
      <c r="C66" s="10"/>
      <c r="D66" s="11">
        <v>0</v>
      </c>
    </row>
    <row r="67" spans="1:4" ht="15.75" thickBot="1">
      <c r="A67" s="10" t="s">
        <v>123</v>
      </c>
      <c r="B67" s="11">
        <v>10</v>
      </c>
      <c r="C67" s="10"/>
      <c r="D67" s="11">
        <f t="shared" si="5"/>
        <v>0</v>
      </c>
    </row>
    <row r="68" spans="1:4" ht="24" customHeight="1" thickTop="1" thickBot="1">
      <c r="A68" s="12" t="s">
        <v>10</v>
      </c>
      <c r="B68" s="13"/>
      <c r="C68" s="13"/>
      <c r="D68" s="14">
        <f t="shared" si="5"/>
        <v>0</v>
      </c>
    </row>
    <row r="69" spans="1:4" ht="15.75" thickTop="1"/>
    <row r="74" spans="1:4" ht="15.75" thickBot="1">
      <c r="A74" s="5"/>
      <c r="B74" s="5"/>
      <c r="C74" s="5"/>
      <c r="D74" s="15" t="s">
        <v>15</v>
      </c>
    </row>
    <row r="75" spans="1:4" ht="17.25" thickTop="1" thickBot="1">
      <c r="A75" s="38" t="s">
        <v>125</v>
      </c>
      <c r="B75" s="39"/>
      <c r="C75" s="39"/>
      <c r="D75" s="42">
        <f t="shared" ref="D75" si="6">B75*C75</f>
        <v>0</v>
      </c>
    </row>
    <row r="76" spans="1:4" ht="16.5" thickTop="1">
      <c r="A76" s="38" t="s">
        <v>126</v>
      </c>
      <c r="B76" s="41"/>
      <c r="C76" s="41"/>
      <c r="D76" s="48">
        <f>D75*4</f>
        <v>0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1"/>
  <sheetViews>
    <sheetView workbookViewId="0">
      <selection activeCell="C1" sqref="C1"/>
    </sheetView>
  </sheetViews>
  <sheetFormatPr defaultRowHeight="15"/>
  <cols>
    <col min="1" max="1" width="24.85546875" customWidth="1"/>
    <col min="3" max="3" width="24" customWidth="1"/>
    <col min="4" max="4" width="25.85546875" customWidth="1"/>
    <col min="5" max="6" width="9.140625" hidden="1" customWidth="1"/>
    <col min="7" max="7" width="8.5703125" hidden="1" customWidth="1"/>
    <col min="8" max="8" width="17.85546875" hidden="1" customWidth="1"/>
    <col min="9" max="9" width="4.28515625" hidden="1" customWidth="1"/>
    <col min="10" max="10" width="9.140625" hidden="1" customWidth="1"/>
    <col min="11" max="11" width="31.85546875" customWidth="1"/>
  </cols>
  <sheetData>
    <row r="1" spans="1:9">
      <c r="A1" t="s">
        <v>0</v>
      </c>
    </row>
    <row r="2" spans="1:9" ht="15.75" thickBot="1"/>
    <row r="3" spans="1:9" ht="15.75" thickTop="1">
      <c r="A3" s="19" t="s">
        <v>1</v>
      </c>
      <c r="B3" s="20"/>
      <c r="C3" s="20"/>
      <c r="D3" s="21"/>
      <c r="E3" s="1"/>
      <c r="F3" s="1"/>
      <c r="G3" s="1"/>
      <c r="H3" s="1"/>
      <c r="I3" s="2"/>
    </row>
    <row r="4" spans="1:9">
      <c r="A4" s="22" t="s">
        <v>2</v>
      </c>
      <c r="B4" s="23"/>
      <c r="C4" s="23"/>
      <c r="D4" s="24"/>
      <c r="E4" s="5"/>
      <c r="F4" s="5"/>
      <c r="G4" s="5"/>
      <c r="H4" s="5"/>
      <c r="I4" s="6"/>
    </row>
    <row r="5" spans="1:9" ht="15.75" thickBot="1">
      <c r="A5" s="25" t="s">
        <v>3</v>
      </c>
      <c r="B5" s="26"/>
      <c r="C5" s="26"/>
      <c r="D5" s="27"/>
      <c r="E5" s="3"/>
      <c r="F5" s="3"/>
      <c r="G5" s="3"/>
      <c r="H5" s="3"/>
      <c r="I5" s="4"/>
    </row>
    <row r="6" spans="1:9" ht="16.5" thickTop="1" thickBot="1">
      <c r="A6" s="7"/>
      <c r="B6" s="8"/>
      <c r="C6" s="8"/>
      <c r="D6" s="9"/>
    </row>
    <row r="7" spans="1:9" ht="15" customHeight="1" thickTop="1">
      <c r="A7" s="43"/>
      <c r="B7" s="15"/>
      <c r="C7" s="15"/>
      <c r="D7" s="15"/>
    </row>
    <row r="8" spans="1:9" ht="15.75" thickBot="1"/>
    <row r="9" spans="1:9" ht="24" customHeight="1" thickTop="1" thickBot="1">
      <c r="A9" s="36" t="s">
        <v>127</v>
      </c>
      <c r="B9" s="17"/>
      <c r="C9" s="17"/>
      <c r="D9" s="18"/>
    </row>
    <row r="10" spans="1:9" ht="16.5" customHeight="1" thickTop="1" thickBot="1">
      <c r="A10" s="16" t="s">
        <v>37</v>
      </c>
      <c r="B10" s="17"/>
      <c r="C10" s="17"/>
      <c r="D10" s="18"/>
    </row>
    <row r="11" spans="1:9" ht="22.5" customHeight="1" thickTop="1">
      <c r="A11" s="29" t="s">
        <v>4</v>
      </c>
      <c r="B11" s="30" t="s">
        <v>34</v>
      </c>
      <c r="C11" s="31" t="s">
        <v>6</v>
      </c>
      <c r="D11" s="31" t="s">
        <v>7</v>
      </c>
    </row>
    <row r="12" spans="1:9">
      <c r="A12" s="32"/>
      <c r="B12" s="32"/>
      <c r="C12" s="33" t="s">
        <v>13</v>
      </c>
      <c r="D12" s="32" t="s">
        <v>9</v>
      </c>
    </row>
    <row r="13" spans="1:9">
      <c r="A13" s="32" t="s">
        <v>60</v>
      </c>
      <c r="B13" s="33">
        <v>4</v>
      </c>
      <c r="C13" s="33"/>
      <c r="D13" s="32"/>
    </row>
    <row r="14" spans="1:9" ht="16.5" customHeight="1">
      <c r="A14" s="10" t="s">
        <v>33</v>
      </c>
      <c r="B14" s="11">
        <v>7</v>
      </c>
      <c r="C14" s="10"/>
      <c r="D14" s="11">
        <f t="shared" ref="D14:D37" si="0">B14*C14</f>
        <v>0</v>
      </c>
    </row>
    <row r="15" spans="1:9" ht="15.75" customHeight="1">
      <c r="A15" s="10" t="s">
        <v>61</v>
      </c>
      <c r="B15" s="11">
        <v>1</v>
      </c>
      <c r="C15" s="10"/>
      <c r="D15" s="11">
        <f t="shared" si="0"/>
        <v>0</v>
      </c>
    </row>
    <row r="16" spans="1:9" ht="13.5" customHeight="1">
      <c r="A16" s="10" t="s">
        <v>62</v>
      </c>
      <c r="B16" s="11">
        <v>8</v>
      </c>
      <c r="C16" s="10"/>
      <c r="D16" s="11">
        <f t="shared" si="0"/>
        <v>0</v>
      </c>
    </row>
    <row r="17" spans="1:4">
      <c r="A17" s="10" t="s">
        <v>63</v>
      </c>
      <c r="B17" s="11">
        <v>6</v>
      </c>
      <c r="C17" s="10"/>
      <c r="D17" s="11">
        <f t="shared" si="0"/>
        <v>0</v>
      </c>
    </row>
    <row r="18" spans="1:4">
      <c r="A18" s="10" t="s">
        <v>64</v>
      </c>
      <c r="B18" s="11">
        <v>11</v>
      </c>
      <c r="C18" s="10"/>
      <c r="D18" s="11">
        <f t="shared" si="0"/>
        <v>0</v>
      </c>
    </row>
    <row r="19" spans="1:4">
      <c r="A19" s="10" t="s">
        <v>65</v>
      </c>
      <c r="B19" s="11">
        <v>2</v>
      </c>
      <c r="C19" s="10"/>
      <c r="D19" s="11">
        <f t="shared" si="0"/>
        <v>0</v>
      </c>
    </row>
    <row r="20" spans="1:4">
      <c r="A20" s="10" t="s">
        <v>40</v>
      </c>
      <c r="B20" s="11">
        <v>2</v>
      </c>
      <c r="C20" s="10"/>
      <c r="D20" s="11">
        <f t="shared" si="0"/>
        <v>0</v>
      </c>
    </row>
    <row r="21" spans="1:4">
      <c r="A21" s="10" t="s">
        <v>66</v>
      </c>
      <c r="B21" s="11">
        <v>2</v>
      </c>
      <c r="C21" s="10"/>
      <c r="D21" s="11">
        <f t="shared" si="0"/>
        <v>0</v>
      </c>
    </row>
    <row r="22" spans="1:4">
      <c r="A22" s="10" t="s">
        <v>67</v>
      </c>
      <c r="B22" s="11">
        <v>1</v>
      </c>
      <c r="C22" s="10"/>
      <c r="D22" s="11">
        <f t="shared" si="0"/>
        <v>0</v>
      </c>
    </row>
    <row r="23" spans="1:4">
      <c r="A23" s="10" t="s">
        <v>35</v>
      </c>
      <c r="B23" s="11">
        <v>3</v>
      </c>
      <c r="C23" s="10"/>
      <c r="D23" s="11">
        <f t="shared" si="0"/>
        <v>0</v>
      </c>
    </row>
    <row r="24" spans="1:4">
      <c r="A24" s="10" t="s">
        <v>36</v>
      </c>
      <c r="B24" s="11">
        <v>6</v>
      </c>
      <c r="C24" s="10"/>
      <c r="D24" s="11">
        <f t="shared" si="0"/>
        <v>0</v>
      </c>
    </row>
    <row r="25" spans="1:4">
      <c r="A25" s="10" t="s">
        <v>68</v>
      </c>
      <c r="B25" s="11">
        <v>4</v>
      </c>
      <c r="C25" s="10"/>
      <c r="D25" s="11">
        <f t="shared" si="0"/>
        <v>0</v>
      </c>
    </row>
    <row r="26" spans="1:4">
      <c r="A26" s="10" t="s">
        <v>69</v>
      </c>
      <c r="B26" s="11">
        <v>5</v>
      </c>
      <c r="C26" s="10"/>
      <c r="D26" s="11">
        <f t="shared" si="0"/>
        <v>0</v>
      </c>
    </row>
    <row r="27" spans="1:4">
      <c r="A27" s="10" t="s">
        <v>70</v>
      </c>
      <c r="B27" s="11">
        <v>8</v>
      </c>
      <c r="C27" s="10"/>
      <c r="D27" s="11">
        <f t="shared" si="0"/>
        <v>0</v>
      </c>
    </row>
    <row r="28" spans="1:4">
      <c r="A28" s="10" t="s">
        <v>71</v>
      </c>
      <c r="B28" s="11">
        <v>1</v>
      </c>
      <c r="C28" s="10"/>
      <c r="D28" s="11">
        <f t="shared" si="0"/>
        <v>0</v>
      </c>
    </row>
    <row r="29" spans="1:4">
      <c r="A29" s="10" t="s">
        <v>72</v>
      </c>
      <c r="B29" s="11">
        <v>1</v>
      </c>
      <c r="C29" s="10"/>
      <c r="D29" s="11">
        <f t="shared" si="0"/>
        <v>0</v>
      </c>
    </row>
    <row r="30" spans="1:4">
      <c r="A30" s="10" t="s">
        <v>73</v>
      </c>
      <c r="B30" s="11">
        <v>15</v>
      </c>
      <c r="C30" s="10"/>
      <c r="D30" s="11">
        <f t="shared" si="0"/>
        <v>0</v>
      </c>
    </row>
    <row r="31" spans="1:4">
      <c r="A31" s="10" t="s">
        <v>74</v>
      </c>
      <c r="B31" s="11">
        <v>2</v>
      </c>
      <c r="C31" s="10"/>
      <c r="D31" s="11">
        <f t="shared" si="0"/>
        <v>0</v>
      </c>
    </row>
    <row r="32" spans="1:4">
      <c r="A32" s="10" t="s">
        <v>75</v>
      </c>
      <c r="B32" s="11">
        <v>14</v>
      </c>
      <c r="C32" s="10"/>
      <c r="D32" s="11">
        <f t="shared" si="0"/>
        <v>0</v>
      </c>
    </row>
    <row r="33" spans="1:4">
      <c r="A33" s="10" t="s">
        <v>76</v>
      </c>
      <c r="B33" s="11">
        <v>14</v>
      </c>
      <c r="C33" s="10"/>
      <c r="D33" s="11">
        <f t="shared" si="0"/>
        <v>0</v>
      </c>
    </row>
    <row r="34" spans="1:4">
      <c r="A34" s="10" t="s">
        <v>78</v>
      </c>
      <c r="B34" s="11">
        <v>16</v>
      </c>
      <c r="C34" s="10"/>
      <c r="D34" s="11">
        <f t="shared" si="0"/>
        <v>0</v>
      </c>
    </row>
    <row r="35" spans="1:4">
      <c r="A35" s="10" t="s">
        <v>77</v>
      </c>
      <c r="B35" s="11">
        <v>92</v>
      </c>
      <c r="C35" s="10"/>
      <c r="D35" s="11">
        <f t="shared" si="0"/>
        <v>0</v>
      </c>
    </row>
    <row r="36" spans="1:4">
      <c r="A36" s="10" t="s">
        <v>94</v>
      </c>
      <c r="B36" s="11">
        <v>136</v>
      </c>
      <c r="C36" s="10"/>
      <c r="D36" s="11">
        <f t="shared" si="0"/>
        <v>0</v>
      </c>
    </row>
    <row r="37" spans="1:4" s="46" customFormat="1" ht="15" customHeight="1">
      <c r="A37" s="44" t="s">
        <v>95</v>
      </c>
      <c r="B37" s="45">
        <v>28</v>
      </c>
      <c r="C37" s="44"/>
      <c r="D37" s="45">
        <f t="shared" si="0"/>
        <v>0</v>
      </c>
    </row>
    <row r="38" spans="1:4" ht="15.75" thickBot="1">
      <c r="A38" s="10" t="s">
        <v>96</v>
      </c>
      <c r="B38" s="11">
        <v>11</v>
      </c>
      <c r="C38" s="10"/>
      <c r="D38" s="11">
        <f>B38*C38</f>
        <v>0</v>
      </c>
    </row>
    <row r="39" spans="1:4" ht="24" customHeight="1" thickTop="1" thickBot="1">
      <c r="A39" s="12" t="s">
        <v>10</v>
      </c>
      <c r="B39" s="13"/>
      <c r="C39" s="13"/>
      <c r="D39" s="14">
        <f>B39*C39</f>
        <v>0</v>
      </c>
    </row>
    <row r="40" spans="1:4" ht="24" customHeight="1" thickTop="1">
      <c r="A40" s="43"/>
      <c r="B40" s="15"/>
      <c r="C40" s="15"/>
      <c r="D40" s="15"/>
    </row>
    <row r="41" spans="1:4" ht="24" customHeight="1">
      <c r="A41" s="43"/>
      <c r="B41" s="15"/>
      <c r="C41" s="15"/>
      <c r="D41" s="15"/>
    </row>
    <row r="42" spans="1:4" ht="15" customHeight="1">
      <c r="A42" s="43"/>
      <c r="B42" s="15"/>
      <c r="C42" s="15"/>
      <c r="D42" s="15"/>
    </row>
    <row r="43" spans="1:4" ht="15" customHeight="1" thickBot="1">
      <c r="A43" s="43"/>
      <c r="B43" s="15"/>
      <c r="C43" s="15"/>
      <c r="D43" s="15"/>
    </row>
    <row r="44" spans="1:4" ht="16.5" customHeight="1" thickTop="1" thickBot="1">
      <c r="A44" s="16" t="s">
        <v>37</v>
      </c>
      <c r="B44" s="17"/>
      <c r="C44" s="17"/>
      <c r="D44" s="18"/>
    </row>
    <row r="45" spans="1:4" ht="22.5" customHeight="1" thickTop="1">
      <c r="A45" s="29" t="s">
        <v>4</v>
      </c>
      <c r="B45" s="30" t="s">
        <v>34</v>
      </c>
      <c r="C45" s="31" t="s">
        <v>6</v>
      </c>
      <c r="D45" s="31" t="s">
        <v>7</v>
      </c>
    </row>
    <row r="46" spans="1:4">
      <c r="A46" s="32"/>
      <c r="B46" s="32"/>
      <c r="C46" s="33" t="s">
        <v>13</v>
      </c>
      <c r="D46" s="32" t="s">
        <v>9</v>
      </c>
    </row>
    <row r="47" spans="1:4" ht="16.5" customHeight="1">
      <c r="A47" s="10" t="s">
        <v>79</v>
      </c>
      <c r="B47" s="11">
        <v>2</v>
      </c>
      <c r="C47" s="10"/>
      <c r="D47" s="11">
        <f t="shared" ref="D47:D68" si="1">B47*C47</f>
        <v>0</v>
      </c>
    </row>
    <row r="48" spans="1:4" ht="15.75" customHeight="1">
      <c r="A48" s="10" t="s">
        <v>80</v>
      </c>
      <c r="B48" s="11">
        <v>7</v>
      </c>
      <c r="C48" s="10"/>
      <c r="D48" s="11">
        <f t="shared" si="1"/>
        <v>0</v>
      </c>
    </row>
    <row r="49" spans="1:4" ht="13.5" customHeight="1">
      <c r="A49" s="10" t="s">
        <v>81</v>
      </c>
      <c r="B49" s="11">
        <v>1</v>
      </c>
      <c r="C49" s="10"/>
      <c r="D49" s="11">
        <f t="shared" si="1"/>
        <v>0</v>
      </c>
    </row>
    <row r="50" spans="1:4">
      <c r="A50" s="10" t="s">
        <v>82</v>
      </c>
      <c r="B50" s="11">
        <v>1</v>
      </c>
      <c r="C50" s="10"/>
      <c r="D50" s="11">
        <f t="shared" si="1"/>
        <v>0</v>
      </c>
    </row>
    <row r="51" spans="1:4">
      <c r="A51" s="10" t="s">
        <v>83</v>
      </c>
      <c r="B51" s="11">
        <v>3</v>
      </c>
      <c r="C51" s="10"/>
      <c r="D51" s="11">
        <f t="shared" si="1"/>
        <v>0</v>
      </c>
    </row>
    <row r="52" spans="1:4">
      <c r="A52" s="10" t="s">
        <v>84</v>
      </c>
      <c r="B52" s="11">
        <v>4</v>
      </c>
      <c r="C52" s="10"/>
      <c r="D52" s="11">
        <f t="shared" si="1"/>
        <v>0</v>
      </c>
    </row>
    <row r="53" spans="1:4">
      <c r="A53" s="10" t="s">
        <v>85</v>
      </c>
      <c r="B53" s="11">
        <v>2</v>
      </c>
      <c r="C53" s="10"/>
      <c r="D53" s="11">
        <f t="shared" si="1"/>
        <v>0</v>
      </c>
    </row>
    <row r="54" spans="1:4">
      <c r="A54" s="10" t="s">
        <v>86</v>
      </c>
      <c r="B54" s="11">
        <v>4</v>
      </c>
      <c r="C54" s="10"/>
      <c r="D54" s="11">
        <f t="shared" si="1"/>
        <v>0</v>
      </c>
    </row>
    <row r="55" spans="1:4">
      <c r="A55" s="10" t="s">
        <v>61</v>
      </c>
      <c r="B55" s="11">
        <v>2</v>
      </c>
      <c r="C55" s="10"/>
      <c r="D55" s="11">
        <f t="shared" si="1"/>
        <v>0</v>
      </c>
    </row>
    <row r="56" spans="1:4">
      <c r="A56" s="10" t="s">
        <v>62</v>
      </c>
      <c r="B56" s="11">
        <v>6</v>
      </c>
      <c r="C56" s="10"/>
      <c r="D56" s="11">
        <f t="shared" si="1"/>
        <v>0</v>
      </c>
    </row>
    <row r="57" spans="1:4">
      <c r="A57" s="10" t="s">
        <v>87</v>
      </c>
      <c r="B57" s="11">
        <v>1</v>
      </c>
      <c r="C57" s="10"/>
      <c r="D57" s="11">
        <f t="shared" si="1"/>
        <v>0</v>
      </c>
    </row>
    <row r="58" spans="1:4">
      <c r="A58" s="10" t="s">
        <v>88</v>
      </c>
      <c r="B58" s="11">
        <v>1</v>
      </c>
      <c r="C58" s="10"/>
      <c r="D58" s="11">
        <f t="shared" si="1"/>
        <v>0</v>
      </c>
    </row>
    <row r="59" spans="1:4">
      <c r="A59" s="10" t="s">
        <v>89</v>
      </c>
      <c r="B59" s="11">
        <v>1</v>
      </c>
      <c r="C59" s="10"/>
      <c r="D59" s="11">
        <f t="shared" si="1"/>
        <v>0</v>
      </c>
    </row>
    <row r="60" spans="1:4">
      <c r="A60" s="10" t="s">
        <v>90</v>
      </c>
      <c r="B60" s="11">
        <v>3</v>
      </c>
      <c r="C60" s="10"/>
      <c r="D60" s="11">
        <f t="shared" si="1"/>
        <v>0</v>
      </c>
    </row>
    <row r="61" spans="1:4">
      <c r="A61" s="10" t="s">
        <v>91</v>
      </c>
      <c r="B61" s="11">
        <v>2</v>
      </c>
      <c r="C61" s="10"/>
      <c r="D61" s="11">
        <f t="shared" si="1"/>
        <v>0</v>
      </c>
    </row>
    <row r="62" spans="1:4">
      <c r="A62" s="10" t="s">
        <v>75</v>
      </c>
      <c r="B62" s="11">
        <v>6</v>
      </c>
      <c r="C62" s="10"/>
      <c r="D62" s="11">
        <f t="shared" si="1"/>
        <v>0</v>
      </c>
    </row>
    <row r="63" spans="1:4">
      <c r="A63" s="10" t="s">
        <v>76</v>
      </c>
      <c r="B63" s="11">
        <v>6</v>
      </c>
      <c r="C63" s="10"/>
      <c r="D63" s="11">
        <f t="shared" si="1"/>
        <v>0</v>
      </c>
    </row>
    <row r="64" spans="1:4">
      <c r="A64" s="10" t="s">
        <v>77</v>
      </c>
      <c r="B64" s="11">
        <v>42</v>
      </c>
      <c r="C64" s="10"/>
      <c r="D64" s="11">
        <f t="shared" si="1"/>
        <v>0</v>
      </c>
    </row>
    <row r="65" spans="1:4">
      <c r="A65" s="10" t="s">
        <v>112</v>
      </c>
      <c r="B65" s="11">
        <v>12</v>
      </c>
      <c r="C65" s="10"/>
      <c r="D65" s="11">
        <f t="shared" si="1"/>
        <v>0</v>
      </c>
    </row>
    <row r="66" spans="1:4">
      <c r="A66" s="10" t="s">
        <v>92</v>
      </c>
      <c r="B66" s="11">
        <v>92</v>
      </c>
      <c r="C66" s="10"/>
      <c r="D66" s="11">
        <f t="shared" si="1"/>
        <v>0</v>
      </c>
    </row>
    <row r="67" spans="1:4" ht="15.75" thickBot="1">
      <c r="A67" s="10" t="s">
        <v>93</v>
      </c>
      <c r="B67" s="11">
        <v>11</v>
      </c>
      <c r="C67" s="10"/>
      <c r="D67" s="11">
        <f t="shared" si="1"/>
        <v>0</v>
      </c>
    </row>
    <row r="68" spans="1:4" ht="24" customHeight="1" thickTop="1" thickBot="1">
      <c r="A68" s="12" t="s">
        <v>10</v>
      </c>
      <c r="B68" s="13"/>
      <c r="C68" s="13"/>
      <c r="D68" s="14">
        <f t="shared" si="1"/>
        <v>0</v>
      </c>
    </row>
    <row r="69" spans="1:4" ht="15" customHeight="1" thickTop="1">
      <c r="A69" s="43"/>
      <c r="B69" s="15"/>
      <c r="C69" s="15"/>
      <c r="D69" s="15"/>
    </row>
    <row r="70" spans="1:4" ht="15" customHeight="1" thickBot="1">
      <c r="A70" s="43"/>
      <c r="B70" s="15"/>
      <c r="C70" s="15"/>
      <c r="D70" s="15"/>
    </row>
    <row r="71" spans="1:4" ht="16.5" customHeight="1" thickTop="1" thickBot="1">
      <c r="A71" s="16" t="s">
        <v>101</v>
      </c>
      <c r="B71" s="17"/>
      <c r="C71" s="17"/>
      <c r="D71" s="18"/>
    </row>
    <row r="72" spans="1:4" ht="22.5" customHeight="1" thickTop="1">
      <c r="A72" s="29" t="s">
        <v>4</v>
      </c>
      <c r="B72" s="30" t="s">
        <v>34</v>
      </c>
      <c r="C72" s="31" t="s">
        <v>6</v>
      </c>
      <c r="D72" s="31" t="s">
        <v>7</v>
      </c>
    </row>
    <row r="73" spans="1:4">
      <c r="A73" s="32"/>
      <c r="B73" s="32"/>
      <c r="C73" s="33" t="s">
        <v>13</v>
      </c>
      <c r="D73" s="32" t="s">
        <v>9</v>
      </c>
    </row>
    <row r="74" spans="1:4" ht="16.5" customHeight="1">
      <c r="A74" s="10" t="s">
        <v>90</v>
      </c>
      <c r="B74" s="11">
        <v>1</v>
      </c>
      <c r="C74" s="10"/>
      <c r="D74" s="11">
        <f>B74*C74</f>
        <v>0</v>
      </c>
    </row>
    <row r="75" spans="1:4" ht="15.75" customHeight="1">
      <c r="A75" s="10" t="s">
        <v>99</v>
      </c>
      <c r="B75" s="11">
        <v>2</v>
      </c>
      <c r="C75" s="10"/>
      <c r="D75" s="11">
        <f>B75*C75</f>
        <v>0</v>
      </c>
    </row>
    <row r="76" spans="1:4" ht="13.5" customHeight="1">
      <c r="A76" s="10" t="s">
        <v>77</v>
      </c>
      <c r="B76" s="11">
        <v>3</v>
      </c>
      <c r="C76" s="10"/>
      <c r="D76" s="11">
        <f>B76*C76</f>
        <v>0</v>
      </c>
    </row>
    <row r="77" spans="1:4" ht="15.75" thickBot="1">
      <c r="A77" s="10" t="s">
        <v>100</v>
      </c>
      <c r="B77" s="11">
        <v>6</v>
      </c>
      <c r="C77" s="10"/>
      <c r="D77" s="11">
        <f>B77*C77</f>
        <v>0</v>
      </c>
    </row>
    <row r="78" spans="1:4" ht="24" customHeight="1" thickTop="1" thickBot="1">
      <c r="A78" s="12" t="s">
        <v>10</v>
      </c>
      <c r="B78" s="13"/>
      <c r="C78" s="13"/>
      <c r="D78" s="14">
        <f>B78*C78</f>
        <v>0</v>
      </c>
    </row>
    <row r="79" spans="1:4" ht="15" customHeight="1" thickTop="1">
      <c r="A79" s="43"/>
      <c r="B79" s="15"/>
      <c r="C79" s="15"/>
      <c r="D79" s="15"/>
    </row>
    <row r="80" spans="1:4" ht="15" customHeight="1" thickBot="1">
      <c r="A80" s="43"/>
      <c r="B80" s="15"/>
      <c r="C80" s="15"/>
      <c r="D80" s="15"/>
    </row>
    <row r="81" spans="1:4" ht="16.5" thickTop="1" thickBot="1">
      <c r="A81" s="16" t="s">
        <v>102</v>
      </c>
      <c r="B81" s="17"/>
      <c r="C81" s="17"/>
      <c r="D81" s="18"/>
    </row>
    <row r="82" spans="1:4" ht="22.5" customHeight="1" thickTop="1">
      <c r="A82" s="29" t="s">
        <v>4</v>
      </c>
      <c r="B82" s="30" t="s">
        <v>22</v>
      </c>
      <c r="C82" s="31" t="s">
        <v>6</v>
      </c>
      <c r="D82" s="31" t="s">
        <v>7</v>
      </c>
    </row>
    <row r="83" spans="1:4">
      <c r="A83" s="32"/>
      <c r="B83" s="32"/>
      <c r="C83" s="33" t="s">
        <v>13</v>
      </c>
      <c r="D83" s="32" t="s">
        <v>9</v>
      </c>
    </row>
    <row r="84" spans="1:4" ht="16.5" customHeight="1">
      <c r="A84" s="10" t="s">
        <v>97</v>
      </c>
      <c r="B84" s="11">
        <v>3</v>
      </c>
      <c r="C84" s="10"/>
      <c r="D84" s="11">
        <v>0</v>
      </c>
    </row>
    <row r="85" spans="1:4" ht="15.75" customHeight="1">
      <c r="A85" s="10" t="s">
        <v>111</v>
      </c>
      <c r="B85" s="11">
        <v>2</v>
      </c>
      <c r="C85" s="10"/>
      <c r="D85" s="11">
        <v>0</v>
      </c>
    </row>
    <row r="86" spans="1:4" ht="13.5" customHeight="1">
      <c r="A86" s="10" t="s">
        <v>39</v>
      </c>
      <c r="B86" s="11">
        <v>2</v>
      </c>
      <c r="C86" s="10"/>
      <c r="D86" s="11">
        <v>0</v>
      </c>
    </row>
    <row r="87" spans="1:4">
      <c r="A87" s="10" t="s">
        <v>60</v>
      </c>
      <c r="B87" s="11">
        <v>2</v>
      </c>
      <c r="C87" s="10"/>
      <c r="D87" s="11">
        <v>0</v>
      </c>
    </row>
    <row r="88" spans="1:4">
      <c r="A88" s="10" t="s">
        <v>65</v>
      </c>
      <c r="B88" s="11">
        <v>2</v>
      </c>
      <c r="C88" s="10"/>
      <c r="D88" s="11">
        <v>0</v>
      </c>
    </row>
    <row r="89" spans="1:4">
      <c r="A89" s="10" t="s">
        <v>77</v>
      </c>
      <c r="B89" s="11">
        <v>11</v>
      </c>
      <c r="C89" s="10"/>
      <c r="D89" s="11">
        <v>0</v>
      </c>
    </row>
    <row r="90" spans="1:4" ht="15.75" thickBot="1">
      <c r="A90" s="10" t="s">
        <v>98</v>
      </c>
      <c r="B90" s="11">
        <v>4</v>
      </c>
      <c r="C90" s="10"/>
      <c r="D90" s="11">
        <v>0</v>
      </c>
    </row>
    <row r="91" spans="1:4" ht="24" customHeight="1" thickTop="1" thickBot="1">
      <c r="A91" s="12" t="s">
        <v>10</v>
      </c>
      <c r="B91" s="13"/>
      <c r="C91" s="13"/>
      <c r="D91" s="14">
        <f>B91*C91</f>
        <v>0</v>
      </c>
    </row>
    <row r="92" spans="1:4" ht="15" customHeight="1" thickTop="1">
      <c r="A92" s="43"/>
      <c r="B92" s="15"/>
      <c r="C92" s="15"/>
      <c r="D92" s="15"/>
    </row>
    <row r="93" spans="1:4" ht="15" customHeight="1" thickBot="1">
      <c r="A93" s="43"/>
      <c r="B93" s="15"/>
      <c r="C93" s="15"/>
      <c r="D93" s="15"/>
    </row>
    <row r="94" spans="1:4" ht="16.5" thickTop="1" thickBot="1">
      <c r="A94" s="16" t="s">
        <v>38</v>
      </c>
      <c r="B94" s="17"/>
      <c r="C94" s="17"/>
      <c r="D94" s="18"/>
    </row>
    <row r="95" spans="1:4" ht="22.5" customHeight="1" thickTop="1">
      <c r="A95" s="29" t="s">
        <v>4</v>
      </c>
      <c r="B95" s="30" t="s">
        <v>34</v>
      </c>
      <c r="C95" s="31" t="s">
        <v>6</v>
      </c>
      <c r="D95" s="31" t="s">
        <v>7</v>
      </c>
    </row>
    <row r="96" spans="1:4">
      <c r="A96" s="32"/>
      <c r="B96" s="32"/>
      <c r="C96" s="33" t="s">
        <v>13</v>
      </c>
      <c r="D96" s="32" t="s">
        <v>9</v>
      </c>
    </row>
    <row r="97" spans="1:4" ht="16.5" customHeight="1">
      <c r="A97" s="10" t="s">
        <v>90</v>
      </c>
      <c r="B97" s="11">
        <v>2</v>
      </c>
      <c r="C97" s="10"/>
      <c r="D97" s="11">
        <f t="shared" ref="D97:D112" si="2">B97*C97</f>
        <v>0</v>
      </c>
    </row>
    <row r="98" spans="1:4" ht="15.75" customHeight="1">
      <c r="A98" s="10" t="s">
        <v>77</v>
      </c>
      <c r="B98" s="11">
        <v>2</v>
      </c>
      <c r="C98" s="10"/>
      <c r="D98" s="11">
        <f t="shared" si="2"/>
        <v>0</v>
      </c>
    </row>
    <row r="99" spans="1:4" ht="13.5" customHeight="1">
      <c r="A99" s="10" t="s">
        <v>35</v>
      </c>
      <c r="B99" s="11">
        <v>5</v>
      </c>
      <c r="C99" s="10"/>
      <c r="D99" s="11">
        <f t="shared" si="2"/>
        <v>0</v>
      </c>
    </row>
    <row r="100" spans="1:4">
      <c r="A100" s="10" t="s">
        <v>103</v>
      </c>
      <c r="B100" s="11">
        <v>2</v>
      </c>
      <c r="C100" s="10"/>
      <c r="D100" s="11">
        <f t="shared" si="2"/>
        <v>0</v>
      </c>
    </row>
    <row r="101" spans="1:4">
      <c r="A101" s="10" t="s">
        <v>90</v>
      </c>
      <c r="B101" s="11">
        <v>2</v>
      </c>
      <c r="C101" s="10"/>
      <c r="D101" s="11">
        <f t="shared" si="2"/>
        <v>0</v>
      </c>
    </row>
    <row r="102" spans="1:4">
      <c r="A102" s="10" t="s">
        <v>104</v>
      </c>
      <c r="B102" s="11">
        <v>6</v>
      </c>
      <c r="C102" s="10"/>
      <c r="D102" s="11">
        <f t="shared" si="2"/>
        <v>0</v>
      </c>
    </row>
    <row r="103" spans="1:4">
      <c r="A103" s="10" t="s">
        <v>105</v>
      </c>
      <c r="B103" s="11">
        <v>1</v>
      </c>
      <c r="C103" s="10"/>
      <c r="D103" s="11">
        <f t="shared" si="2"/>
        <v>0</v>
      </c>
    </row>
    <row r="104" spans="1:4">
      <c r="A104" s="10" t="s">
        <v>106</v>
      </c>
      <c r="B104" s="11">
        <v>1</v>
      </c>
      <c r="C104" s="10"/>
      <c r="D104" s="11">
        <f t="shared" si="2"/>
        <v>0</v>
      </c>
    </row>
    <row r="105" spans="1:4">
      <c r="A105" s="10" t="s">
        <v>107</v>
      </c>
      <c r="B105" s="11">
        <v>5</v>
      </c>
      <c r="C105" s="10"/>
      <c r="D105" s="11">
        <f t="shared" si="2"/>
        <v>0</v>
      </c>
    </row>
    <row r="106" spans="1:4">
      <c r="A106" s="10" t="s">
        <v>75</v>
      </c>
      <c r="B106" s="11">
        <v>7</v>
      </c>
      <c r="C106" s="10"/>
      <c r="D106" s="11">
        <f t="shared" si="2"/>
        <v>0</v>
      </c>
    </row>
    <row r="107" spans="1:4">
      <c r="A107" s="10" t="s">
        <v>76</v>
      </c>
      <c r="B107" s="11">
        <v>7</v>
      </c>
      <c r="C107" s="10"/>
      <c r="D107" s="11">
        <f t="shared" si="2"/>
        <v>0</v>
      </c>
    </row>
    <row r="108" spans="1:4">
      <c r="A108" s="10" t="s">
        <v>108</v>
      </c>
      <c r="B108" s="11">
        <v>15</v>
      </c>
      <c r="C108" s="10"/>
      <c r="D108" s="11">
        <f t="shared" si="2"/>
        <v>0</v>
      </c>
    </row>
    <row r="109" spans="1:4">
      <c r="A109" s="10" t="s">
        <v>109</v>
      </c>
      <c r="B109" s="11">
        <v>14</v>
      </c>
      <c r="C109" s="10"/>
      <c r="D109" s="11">
        <f t="shared" si="2"/>
        <v>0</v>
      </c>
    </row>
    <row r="110" spans="1:4">
      <c r="A110" s="10" t="s">
        <v>94</v>
      </c>
      <c r="B110" s="11">
        <v>37</v>
      </c>
      <c r="C110" s="10"/>
      <c r="D110" s="11">
        <f t="shared" si="2"/>
        <v>0</v>
      </c>
    </row>
    <row r="111" spans="1:4" ht="15.75" thickBot="1">
      <c r="A111" s="10" t="s">
        <v>110</v>
      </c>
      <c r="B111" s="11">
        <v>5</v>
      </c>
      <c r="C111" s="10"/>
      <c r="D111" s="11">
        <f t="shared" si="2"/>
        <v>0</v>
      </c>
    </row>
    <row r="112" spans="1:4" ht="24" customHeight="1" thickTop="1" thickBot="1">
      <c r="A112" s="12" t="s">
        <v>10</v>
      </c>
      <c r="B112" s="13"/>
      <c r="C112" s="13"/>
      <c r="D112" s="14">
        <f t="shared" si="2"/>
        <v>0</v>
      </c>
    </row>
    <row r="113" spans="1:4" ht="15" customHeight="1" thickTop="1">
      <c r="A113" s="43"/>
      <c r="B113" s="15"/>
      <c r="C113" s="15"/>
      <c r="D113" s="15"/>
    </row>
    <row r="114" spans="1:4">
      <c r="A114" s="5"/>
      <c r="B114" s="5"/>
      <c r="C114" s="5"/>
      <c r="D114" s="15" t="s">
        <v>15</v>
      </c>
    </row>
    <row r="115" spans="1:4" ht="15.75">
      <c r="A115" s="38" t="s">
        <v>128</v>
      </c>
      <c r="B115" s="39"/>
      <c r="C115" s="39"/>
      <c r="D115" s="40">
        <f>B115*C115</f>
        <v>0</v>
      </c>
    </row>
    <row r="116" spans="1:4" ht="15.75">
      <c r="A116" s="38" t="s">
        <v>129</v>
      </c>
      <c r="B116" s="41"/>
      <c r="C116" s="41"/>
      <c r="D116" s="40">
        <f>B116*C116</f>
        <v>0</v>
      </c>
    </row>
    <row r="120" spans="1:4" ht="15.75">
      <c r="A120" s="38" t="s">
        <v>130</v>
      </c>
      <c r="B120" s="39"/>
      <c r="C120" s="39"/>
      <c r="D120" s="40">
        <f>B120*C120</f>
        <v>0</v>
      </c>
    </row>
    <row r="121" spans="1:4" ht="15.75">
      <c r="A121" s="38" t="s">
        <v>131</v>
      </c>
      <c r="B121" s="41"/>
      <c r="C121" s="41"/>
      <c r="D121" s="40">
        <f>B121*C121</f>
        <v>0</v>
      </c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J23"/>
  <sheetViews>
    <sheetView workbookViewId="0"/>
  </sheetViews>
  <sheetFormatPr defaultRowHeight="15"/>
  <cols>
    <col min="1" max="1" width="24.85546875" customWidth="1"/>
    <col min="3" max="3" width="24" customWidth="1"/>
    <col min="4" max="4" width="25.85546875" customWidth="1"/>
    <col min="5" max="6" width="9.140625" hidden="1" customWidth="1"/>
    <col min="7" max="7" width="8.5703125" hidden="1" customWidth="1"/>
    <col min="8" max="8" width="17.85546875" hidden="1" customWidth="1"/>
    <col min="9" max="9" width="4.28515625" hidden="1" customWidth="1"/>
    <col min="10" max="10" width="9.140625" hidden="1" customWidth="1"/>
    <col min="11" max="11" width="31.85546875" customWidth="1"/>
  </cols>
  <sheetData>
    <row r="2" spans="1:4" ht="24" customHeight="1"/>
    <row r="10" spans="1:4" ht="24" customHeight="1"/>
    <row r="11" spans="1:4" ht="15" customHeight="1">
      <c r="A11" s="43"/>
      <c r="B11" s="15"/>
      <c r="C11" s="15"/>
      <c r="D11" s="15"/>
    </row>
    <row r="12" spans="1:4" ht="15" customHeight="1">
      <c r="A12" s="43"/>
      <c r="B12" s="15"/>
      <c r="C12" s="15"/>
      <c r="D12" s="15"/>
    </row>
    <row r="14" spans="1:4" ht="15" customHeight="1">
      <c r="A14" s="43"/>
      <c r="B14" s="15"/>
      <c r="C14" s="15"/>
      <c r="D14" s="15"/>
    </row>
    <row r="15" spans="1:4" ht="15" customHeight="1">
      <c r="A15" s="43"/>
      <c r="B15" s="15"/>
      <c r="C15" s="15"/>
      <c r="D15" s="15"/>
    </row>
    <row r="16" spans="1:4" ht="15" customHeight="1">
      <c r="A16" s="43"/>
      <c r="B16" s="15"/>
      <c r="C16" s="15"/>
      <c r="D16" s="15"/>
    </row>
    <row r="17" spans="1:4" ht="15" customHeight="1">
      <c r="A17" s="43"/>
      <c r="B17" s="15"/>
      <c r="C17" s="15"/>
      <c r="D17" s="15"/>
    </row>
    <row r="18" spans="1:4" ht="15" customHeight="1">
      <c r="A18" s="43"/>
      <c r="B18" s="15"/>
      <c r="C18" s="15"/>
      <c r="D18" s="15"/>
    </row>
    <row r="19" spans="1:4" ht="15" customHeight="1">
      <c r="A19" s="43"/>
      <c r="B19" s="15"/>
      <c r="C19" s="15"/>
      <c r="D19" s="15"/>
    </row>
    <row r="20" spans="1:4" ht="15" customHeight="1">
      <c r="A20" s="43"/>
      <c r="B20" s="15"/>
      <c r="C20" s="15"/>
      <c r="D20" s="15"/>
    </row>
    <row r="21" spans="1:4" ht="15" customHeight="1">
      <c r="A21" s="43"/>
      <c r="B21" s="15"/>
      <c r="C21" s="15"/>
      <c r="D21" s="15"/>
    </row>
    <row r="22" spans="1:4" ht="15" customHeight="1">
      <c r="A22" s="43"/>
      <c r="B22" s="15"/>
      <c r="C22" s="15"/>
      <c r="D22" s="15"/>
    </row>
    <row r="23" spans="1:4" ht="15" customHeight="1">
      <c r="A23" s="43"/>
      <c r="B23" s="15"/>
      <c r="C23" s="15"/>
      <c r="D23" s="15"/>
    </row>
  </sheetData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List1</vt:lpstr>
      <vt:lpstr>List1a (2)</vt:lpstr>
      <vt:lpstr>List1a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w0316dos</dc:creator>
  <cp:lastModifiedBy>w0311boj</cp:lastModifiedBy>
  <cp:lastPrinted>2014-02-12T13:45:49Z</cp:lastPrinted>
  <dcterms:created xsi:type="dcterms:W3CDTF">2013-11-27T14:03:26Z</dcterms:created>
  <dcterms:modified xsi:type="dcterms:W3CDTF">2014-02-13T08:47:35Z</dcterms:modified>
</cp:coreProperties>
</file>