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211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120" i="1"/>
  <c r="G120" s="1"/>
  <c r="E119"/>
  <c r="G119" s="1"/>
  <c r="E118"/>
  <c r="G118" s="1"/>
  <c r="E117"/>
  <c r="G117" s="1"/>
  <c r="E82"/>
  <c r="G82" s="1"/>
  <c r="E26"/>
  <c r="G26" s="1"/>
  <c r="E22"/>
  <c r="G22" s="1"/>
  <c r="E44"/>
  <c r="G44" s="1"/>
  <c r="C44"/>
  <c r="E43"/>
  <c r="G43" s="1"/>
  <c r="C43"/>
  <c r="E42"/>
  <c r="G42" s="1"/>
  <c r="C42"/>
  <c r="C5"/>
  <c r="E5"/>
  <c r="C6"/>
  <c r="E6"/>
  <c r="G6" s="1"/>
  <c r="C7"/>
  <c r="E7"/>
  <c r="G7" s="1"/>
  <c r="C8"/>
  <c r="E8"/>
  <c r="G8"/>
  <c r="C9"/>
  <c r="E9"/>
  <c r="G9" s="1"/>
  <c r="C10"/>
  <c r="E10"/>
  <c r="G10" s="1"/>
  <c r="C11"/>
  <c r="E11"/>
  <c r="G11" s="1"/>
  <c r="C12"/>
  <c r="E12"/>
  <c r="G12" s="1"/>
  <c r="C13"/>
  <c r="E13"/>
  <c r="G13"/>
  <c r="C14"/>
  <c r="E14"/>
  <c r="G14" s="1"/>
  <c r="C15"/>
  <c r="E15"/>
  <c r="G15" s="1"/>
  <c r="C16"/>
  <c r="G16"/>
  <c r="C17"/>
  <c r="E17"/>
  <c r="G17" s="1"/>
  <c r="C18"/>
  <c r="E18"/>
  <c r="G18" s="1"/>
  <c r="C19"/>
  <c r="E19"/>
  <c r="G19" s="1"/>
  <c r="C20"/>
  <c r="E20"/>
  <c r="G20"/>
  <c r="C21"/>
  <c r="E21"/>
  <c r="G21" s="1"/>
  <c r="C23"/>
  <c r="E23"/>
  <c r="G23" s="1"/>
  <c r="C24"/>
  <c r="E24"/>
  <c r="G24" s="1"/>
  <c r="C25"/>
  <c r="E25"/>
  <c r="G25" s="1"/>
  <c r="C27"/>
  <c r="E27"/>
  <c r="G27" s="1"/>
  <c r="C28"/>
  <c r="E28"/>
  <c r="G28" s="1"/>
  <c r="C29"/>
  <c r="E29"/>
  <c r="G29" s="1"/>
  <c r="C30"/>
  <c r="E30"/>
  <c r="G30"/>
  <c r="C31"/>
  <c r="E31"/>
  <c r="G31" s="1"/>
  <c r="C32"/>
  <c r="E32"/>
  <c r="G32" s="1"/>
  <c r="C33"/>
  <c r="E33"/>
  <c r="G33" s="1"/>
  <c r="E34"/>
  <c r="G34" s="1"/>
  <c r="C35"/>
  <c r="E35"/>
  <c r="G35" s="1"/>
  <c r="C36"/>
  <c r="E36"/>
  <c r="G36" s="1"/>
  <c r="C37"/>
  <c r="E37"/>
  <c r="G37" s="1"/>
  <c r="C38"/>
  <c r="E38"/>
  <c r="G38" s="1"/>
  <c r="C39"/>
  <c r="E39"/>
  <c r="G39" s="1"/>
  <c r="C40"/>
  <c r="E40"/>
  <c r="G40"/>
  <c r="C41"/>
  <c r="E41"/>
  <c r="G41" s="1"/>
  <c r="C45"/>
  <c r="E45"/>
  <c r="G45" s="1"/>
  <c r="C46"/>
  <c r="E46"/>
  <c r="G46" s="1"/>
  <c r="C47"/>
  <c r="E47"/>
  <c r="G47" s="1"/>
  <c r="C48"/>
  <c r="E48"/>
  <c r="G48" s="1"/>
  <c r="C49"/>
  <c r="E49"/>
  <c r="G49"/>
  <c r="C50"/>
  <c r="E50"/>
  <c r="G50" s="1"/>
  <c r="C51"/>
  <c r="E51"/>
  <c r="G51" s="1"/>
  <c r="C52"/>
  <c r="E52"/>
  <c r="G52" s="1"/>
  <c r="C53"/>
  <c r="E53"/>
  <c r="G53" s="1"/>
  <c r="C54"/>
  <c r="E54"/>
  <c r="G54" s="1"/>
  <c r="C55"/>
  <c r="E55"/>
  <c r="G55"/>
  <c r="C56"/>
  <c r="E56"/>
  <c r="G56" s="1"/>
  <c r="C57"/>
  <c r="E57"/>
  <c r="G57" s="1"/>
  <c r="C58"/>
  <c r="E58"/>
  <c r="G58" s="1"/>
  <c r="C59"/>
  <c r="E59"/>
  <c r="G59" s="1"/>
  <c r="C60"/>
  <c r="E60"/>
  <c r="G60" s="1"/>
  <c r="C61"/>
  <c r="E61"/>
  <c r="G61" s="1"/>
  <c r="C62"/>
  <c r="E62"/>
  <c r="G62" s="1"/>
  <c r="C63"/>
  <c r="E63"/>
  <c r="G63" s="1"/>
  <c r="C64"/>
  <c r="E64"/>
  <c r="G64" s="1"/>
  <c r="C65"/>
  <c r="E65"/>
  <c r="G65" s="1"/>
  <c r="C66"/>
  <c r="E66"/>
  <c r="G66" s="1"/>
  <c r="C67"/>
  <c r="E67"/>
  <c r="G67" s="1"/>
  <c r="C68"/>
  <c r="E68"/>
  <c r="G68" s="1"/>
  <c r="C69"/>
  <c r="E69"/>
  <c r="G69"/>
  <c r="C70"/>
  <c r="E70"/>
  <c r="G70" s="1"/>
  <c r="C71"/>
  <c r="E71"/>
  <c r="G71" s="1"/>
  <c r="C72"/>
  <c r="E72"/>
  <c r="G72" s="1"/>
  <c r="C73"/>
  <c r="E73"/>
  <c r="G73"/>
  <c r="C74"/>
  <c r="E74"/>
  <c r="G74" s="1"/>
  <c r="C75"/>
  <c r="E75"/>
  <c r="G75" s="1"/>
  <c r="C76"/>
  <c r="E76"/>
  <c r="G76" s="1"/>
  <c r="C77"/>
  <c r="E77"/>
  <c r="G77" s="1"/>
  <c r="C78"/>
  <c r="E78"/>
  <c r="G78" s="1"/>
  <c r="C79"/>
  <c r="E79"/>
  <c r="G79" s="1"/>
  <c r="C80"/>
  <c r="E80"/>
  <c r="G80" s="1"/>
  <c r="C81"/>
  <c r="E81"/>
  <c r="G81" s="1"/>
  <c r="C83"/>
  <c r="E83"/>
  <c r="G83" s="1"/>
  <c r="C84"/>
  <c r="E84"/>
  <c r="G84" s="1"/>
  <c r="C85"/>
  <c r="E85"/>
  <c r="G85" s="1"/>
  <c r="C86"/>
  <c r="E86"/>
  <c r="G86" s="1"/>
  <c r="C87"/>
  <c r="E87"/>
  <c r="G87" s="1"/>
  <c r="C88"/>
  <c r="E88"/>
  <c r="G88" s="1"/>
  <c r="C89"/>
  <c r="E89"/>
  <c r="G89" s="1"/>
  <c r="C90"/>
  <c r="E90"/>
  <c r="G90" s="1"/>
  <c r="C91"/>
  <c r="E91"/>
  <c r="G91" s="1"/>
  <c r="C92"/>
  <c r="E92"/>
  <c r="G92" s="1"/>
  <c r="C93"/>
  <c r="E93"/>
  <c r="G93" s="1"/>
  <c r="C94"/>
  <c r="E94"/>
  <c r="G94" s="1"/>
  <c r="C95"/>
  <c r="E95"/>
  <c r="G95" s="1"/>
  <c r="C96"/>
  <c r="E96"/>
  <c r="G96" s="1"/>
  <c r="C97"/>
  <c r="E97"/>
  <c r="G97"/>
  <c r="C98"/>
  <c r="E98"/>
  <c r="G98" s="1"/>
  <c r="C99"/>
  <c r="E99"/>
  <c r="G99" s="1"/>
  <c r="C100"/>
  <c r="E100"/>
  <c r="G100" s="1"/>
  <c r="C101"/>
  <c r="E101"/>
  <c r="G101" s="1"/>
  <c r="C102"/>
  <c r="E102"/>
  <c r="G102" s="1"/>
  <c r="C103"/>
  <c r="E103"/>
  <c r="G103"/>
  <c r="C104"/>
  <c r="E104"/>
  <c r="G104" s="1"/>
  <c r="E105"/>
  <c r="G105" s="1"/>
  <c r="C106"/>
  <c r="E106"/>
  <c r="G106" s="1"/>
  <c r="C107"/>
  <c r="E107"/>
  <c r="G107" s="1"/>
  <c r="C108"/>
  <c r="E108"/>
  <c r="G108" s="1"/>
  <c r="C109"/>
  <c r="E109"/>
  <c r="G109" s="1"/>
  <c r="C110"/>
  <c r="E110"/>
  <c r="G110" s="1"/>
  <c r="C111"/>
  <c r="E111"/>
  <c r="G111" s="1"/>
  <c r="C112"/>
  <c r="E112"/>
  <c r="G112"/>
  <c r="C113"/>
  <c r="E113"/>
  <c r="G113" s="1"/>
  <c r="C114"/>
  <c r="E114"/>
  <c r="G114" s="1"/>
  <c r="C115"/>
  <c r="E115"/>
  <c r="G115" s="1"/>
  <c r="C116"/>
  <c r="E116"/>
  <c r="G116" s="1"/>
  <c r="E121" l="1"/>
  <c r="G5"/>
  <c r="G121" s="1"/>
</calcChain>
</file>

<file path=xl/sharedStrings.xml><?xml version="1.0" encoding="utf-8"?>
<sst xmlns="http://schemas.openxmlformats.org/spreadsheetml/2006/main" count="128" uniqueCount="126">
  <si>
    <t xml:space="preserve">Příloha č. 1 </t>
  </si>
  <si>
    <t>Položka</t>
  </si>
  <si>
    <t>Cena za jednotku</t>
  </si>
  <si>
    <t>Předpokl. množství</t>
  </si>
  <si>
    <t>Cena celkem</t>
  </si>
  <si>
    <t>bez DPH</t>
  </si>
  <si>
    <t>vč. DPH</t>
  </si>
  <si>
    <t xml:space="preserve">CELKEM </t>
  </si>
  <si>
    <t>*) značkový papír se zaručenou kvalitou laserového tisku či kopírování</t>
  </si>
  <si>
    <t xml:space="preserve"> 17. Prospektové obaly A4 , závěsný , barevné,PVC</t>
  </si>
  <si>
    <t xml:space="preserve"> 16. Prospektové obaly A4 , závěsný s klopou, PVC</t>
  </si>
  <si>
    <t xml:space="preserve"> 15. Prospektové obaly A4, závěsné 150  mic, PVC</t>
  </si>
  <si>
    <t xml:space="preserve"> 14. Obal na dokumenty typ L, A4, 150mic, PVC</t>
  </si>
  <si>
    <t xml:space="preserve"> 12. Odkládací mapa  se 3-mi klopami prešpan s gumou</t>
  </si>
  <si>
    <t xml:space="preserve"> 11. Odkládací mapa  se 3-mi klopami prešpan </t>
  </si>
  <si>
    <t xml:space="preserve">   9. Rychlovazač PVC A4</t>
  </si>
  <si>
    <t xml:space="preserve">   8. Rychlovazač RZC A4 </t>
  </si>
  <si>
    <t xml:space="preserve">   7. Rychlovazač ROC A4</t>
  </si>
  <si>
    <t xml:space="preserve">   6. Pořadač archivní s kapsou, šířka hřbetu 7,5 cm</t>
  </si>
  <si>
    <t xml:space="preserve">   4. Pořadač pákový A5, hřbet 7,5 - 8 cm</t>
  </si>
  <si>
    <t xml:space="preserve">   3. Pořadač pákový A4, hřbet 5 cm mix barev</t>
  </si>
  <si>
    <t xml:space="preserve">   2. Pořadač pákový A4, hřbet 7,5-8 cm mix barev</t>
  </si>
  <si>
    <t xml:space="preserve">   1. Pořadač závěsný A4, šířka hřbetu 7,5 – 8 cm</t>
  </si>
  <si>
    <t xml:space="preserve">   5. Pořadač kroužkový A4, 4 kr., hřbet 4 cmPVC</t>
  </si>
  <si>
    <t xml:space="preserve"> 10. Odkládací mapa se 3-mi klopami - papírová</t>
  </si>
  <si>
    <t xml:space="preserve"> 13. Odkládací mapa bez klop - papírová</t>
  </si>
  <si>
    <t>18. Prospektové obaly A4, závěsné L/U, 150 mic, PVC</t>
  </si>
  <si>
    <t xml:space="preserve"> 19. Spisová deska s tkaničkou A4 </t>
  </si>
  <si>
    <t xml:space="preserve"> 20. Obálka C6 bílá samolep.</t>
  </si>
  <si>
    <t xml:space="preserve"> 21. Obálka s dodejkou samopropis., bílá A6</t>
  </si>
  <si>
    <t xml:space="preserve"> 22. Obálka s dodejkou samopropis., bílá A5</t>
  </si>
  <si>
    <t xml:space="preserve"> 23. Obálka s dodejkou červená samopropis. </t>
  </si>
  <si>
    <t xml:space="preserve"> 24. Obálka C5 bílá samolepící </t>
  </si>
  <si>
    <t xml:space="preserve"> 25. Obálka dlouhá s okýnkem samolep. </t>
  </si>
  <si>
    <t xml:space="preserve"> 26. Obálka dlouhá bez okýnka samolep. </t>
  </si>
  <si>
    <t xml:space="preserve"> 27. Poštovní taška C4 </t>
  </si>
  <si>
    <t xml:space="preserve"> 28. Poštovní taška C5  </t>
  </si>
  <si>
    <t xml:space="preserve"> 31. Záznamní kniha A4 100L Linka  </t>
  </si>
  <si>
    <t xml:space="preserve"> 29. Poštovní taška B4 křížové dno sulfát hnědý</t>
  </si>
  <si>
    <t xml:space="preserve"> 30. Poštovní taška B5 křížové dno sulfát hnědý</t>
  </si>
  <si>
    <t xml:space="preserve"> 32. Záznamní kniha A4 150L Linka </t>
  </si>
  <si>
    <t xml:space="preserve"> 33. Záznamní kniha A4 100L Linka s abecedou </t>
  </si>
  <si>
    <t xml:space="preserve"> 34. Záznamní kniha A5 100L Linka </t>
  </si>
  <si>
    <t xml:space="preserve"> 35. Záznamní kniha A5 150L Linka </t>
  </si>
  <si>
    <t xml:space="preserve"> 36. Záznamní kniha A5 100L s abecedou </t>
  </si>
  <si>
    <t xml:space="preserve"> 37. Denní záznam A5   </t>
  </si>
  <si>
    <t xml:space="preserve"> 38. Sešit 540 – nelinkovaný   </t>
  </si>
  <si>
    <t xml:space="preserve"> 39. Sešit 544 - linkovaný  </t>
  </si>
  <si>
    <t xml:space="preserve"> 40. Sešit 564 - linkovaný  </t>
  </si>
  <si>
    <t xml:space="preserve"> 41. Sešit 545 - čtverečkovaný  </t>
  </si>
  <si>
    <t xml:space="preserve"> 42. Sešit 440 - nelinkovaný </t>
  </si>
  <si>
    <t xml:space="preserve"> 43. Sešit 444 - linkovaný  </t>
  </si>
  <si>
    <t xml:space="preserve"> 44. Sešit 464 - linkovaný  </t>
  </si>
  <si>
    <t xml:space="preserve"> 45. Sešit 445 - čtverečkovaný  </t>
  </si>
  <si>
    <t xml:space="preserve"> 46. Sešitek 644 - linkovaný </t>
  </si>
  <si>
    <t xml:space="preserve"> 47. Blok 14050/4 nelinkovaný A4  </t>
  </si>
  <si>
    <t xml:space="preserve"> 48. Blok 14055/4 čtverečkovaný A4 </t>
  </si>
  <si>
    <t xml:space="preserve"> 49. Blok 14054/4 linkovaný A4 </t>
  </si>
  <si>
    <t xml:space="preserve"> 50. Blok 15050/4 nelinkovaný A5  </t>
  </si>
  <si>
    <t xml:space="preserve"> 51. Blok 15055/4 čtverečkovaný A5  </t>
  </si>
  <si>
    <t xml:space="preserve"> 52. Blok 15054/4 linkovaný A5  </t>
  </si>
  <si>
    <t xml:space="preserve"> 53. Blok kroužkový boční A4 linkovaný </t>
  </si>
  <si>
    <t xml:space="preserve"> 54. Blok kroužkový boční A5 linkovaný </t>
  </si>
  <si>
    <t xml:space="preserve"> 55. Náhradní vložky do karis bloků A4 100L</t>
  </si>
  <si>
    <t xml:space="preserve"> 56. Náhradní vložky do karis bloků A5 100L</t>
  </si>
  <si>
    <t xml:space="preserve"> 57. Lepící izolepa 19x33  </t>
  </si>
  <si>
    <t xml:space="preserve"> 58. Lepící izolepa 25x33  </t>
  </si>
  <si>
    <t xml:space="preserve"> 59. Lepící izolepa 50x66</t>
  </si>
  <si>
    <t xml:space="preserve"> 60. Lepící tyčinka 40g   </t>
  </si>
  <si>
    <t xml:space="preserve"> 61. Lepící tyčinka 20g  </t>
  </si>
  <si>
    <t xml:space="preserve"> 62. Pryž 6541/60 </t>
  </si>
  <si>
    <t xml:space="preserve"> 63. Pryž 300/60    </t>
  </si>
  <si>
    <t xml:space="preserve"> 64. Razítkovací barva červená   </t>
  </si>
  <si>
    <t xml:space="preserve"> 65. Razítkovací barva černá        </t>
  </si>
  <si>
    <t xml:space="preserve"> 66. Razítkovací barva modrá     </t>
  </si>
  <si>
    <t xml:space="preserve"> 67. Inkoust dokumentní 50g</t>
  </si>
  <si>
    <t xml:space="preserve"> 68. Kancelářské sponky velké 475 75mm .</t>
  </si>
  <si>
    <t xml:space="preserve"> 69. Kancelářské sponky střední 472 50mm </t>
  </si>
  <si>
    <t xml:space="preserve"> 70. Kancelářské sponky malé 453 32mm</t>
  </si>
  <si>
    <t xml:space="preserve"> 71. Kancelářský děrovač, pro jehly 484/06</t>
  </si>
  <si>
    <t xml:space="preserve"> 72. Kancelářský sešívač</t>
  </si>
  <si>
    <t xml:space="preserve"> 73. Jehly do sešívačky 484/06 1000ks </t>
  </si>
  <si>
    <t xml:space="preserve"> 74. Jehly do sešívačky 484/06 2000ks  </t>
  </si>
  <si>
    <t xml:space="preserve"> 75. Vytahovač spojů </t>
  </si>
  <si>
    <t xml:space="preserve"> 76. Corrector 4,2mm s vyměnitelnou opr.páskou</t>
  </si>
  <si>
    <t xml:space="preserve"> 77. Náhradní kazeta corr.4,2mm </t>
  </si>
  <si>
    <t xml:space="preserve"> 78. Corrector 4,2 mm jednorázový</t>
  </si>
  <si>
    <t xml:space="preserve"> 79. Zvýrazňovač centropen 8722/1 FAX, hrot 4mm</t>
  </si>
  <si>
    <t xml:space="preserve"> 80. Zvýrazňovač reflexní barva, klínový hrot 4mm                                  </t>
  </si>
  <si>
    <t xml:space="preserve"> 81. Popisovač centropen 7790/1 1,8mm</t>
  </si>
  <si>
    <t xml:space="preserve"> 82. Popisovač centropen 7790/4 1,8mm</t>
  </si>
  <si>
    <t xml:space="preserve"> 83. Liner centropen 2811,plast.hrot 0,3mm  </t>
  </si>
  <si>
    <t xml:space="preserve"> 84. Liner centropen 2811,plast.hrot 0,3mm 3 ks </t>
  </si>
  <si>
    <t xml:space="preserve"> 85. Popisovač centropen 8850 kulatý hrot 5mm </t>
  </si>
  <si>
    <t xml:space="preserve"> 86. Motouz polypropylénový 250g</t>
  </si>
  <si>
    <t xml:space="preserve"> 87. Špalíček lepený 90x90x90mm          </t>
  </si>
  <si>
    <t xml:space="preserve"> 88. Špalíček – spirála 90x90x60mm          </t>
  </si>
  <si>
    <t xml:space="preserve"> 89. Špalíček v krabičce 90x90mm ...ks lístků/ks</t>
  </si>
  <si>
    <t xml:space="preserve"> 90. Náplň do krabičky 90x90mm  ...ks lístků/ks</t>
  </si>
  <si>
    <t xml:space="preserve"> 91. Samolepící bločky 38x51mm 1bal=3bločky</t>
  </si>
  <si>
    <t xml:space="preserve"> 92. Samolepící bločky 75x75mm 1 bloček </t>
  </si>
  <si>
    <t xml:space="preserve"> 93. Samolepící bločky 75x125mm 1 bloček  </t>
  </si>
  <si>
    <t xml:space="preserve"> 94. Linkovaný papír A3 500l 80g</t>
  </si>
  <si>
    <t xml:space="preserve"> 95. Čtverečkovaný papír A3 500L 80g</t>
  </si>
  <si>
    <t xml:space="preserve"> 96. Tužka obyčejná                 </t>
  </si>
  <si>
    <t xml:space="preserve"> 97. Tužka s pryží                  </t>
  </si>
  <si>
    <t xml:space="preserve"> 98. Automatická tužka 0,5mm  </t>
  </si>
  <si>
    <t xml:space="preserve"> 99. Tuhy do mikrotužky 0,5mm HB </t>
  </si>
  <si>
    <t xml:space="preserve">100. Tuhy do mikrotužky 0,5mm  B    </t>
  </si>
  <si>
    <t xml:space="preserve">101. Tuhy do mikrotužky 0,5mm 2H   </t>
  </si>
  <si>
    <t xml:space="preserve">102. Pravítko rovné 20 cm                </t>
  </si>
  <si>
    <t xml:space="preserve">103. Pravítko rovné 30 cm             </t>
  </si>
  <si>
    <t xml:space="preserve">104. Pravítko rovné 40 cm                 </t>
  </si>
  <si>
    <t xml:space="preserve">105. Pravítko rovné 50 cm               </t>
  </si>
  <si>
    <t xml:space="preserve">106. Pravítko trojúhelník                  </t>
  </si>
  <si>
    <t xml:space="preserve">107. Strouhátko obyčejné                  </t>
  </si>
  <si>
    <t xml:space="preserve">108. Zásuvka na spisy UH barevná  </t>
  </si>
  <si>
    <t xml:space="preserve">109. Pytel papírový 65x120/3   </t>
  </si>
  <si>
    <t>110. Xeroxový papír A3-80g 500l  *)</t>
  </si>
  <si>
    <t>111. Xeroxový papír A4-80g 500l  *)</t>
  </si>
  <si>
    <t>112. Xeroxový papír A5-80g  500l  *)</t>
  </si>
  <si>
    <t>113. Klip binder 19 mm</t>
  </si>
  <si>
    <t>114. Klip binder 25 mm</t>
  </si>
  <si>
    <t>115. Klip binder 32 mm</t>
  </si>
  <si>
    <t>116. Archivační box A4</t>
  </si>
  <si>
    <t>VZ 98.15</t>
  </si>
</sst>
</file>

<file path=xl/styles.xml><?xml version="1.0" encoding="utf-8"?>
<styleSheet xmlns="http://schemas.openxmlformats.org/spreadsheetml/2006/main">
  <fonts count="32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i/>
      <sz val="13"/>
      <color indexed="8"/>
      <name val="Arial"/>
      <family val="2"/>
      <charset val="238"/>
    </font>
    <font>
      <sz val="13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30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 applyBorder="1" applyAlignment="1">
      <alignment horizontal="left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right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3" fillId="0" borderId="10" xfId="0" applyFont="1" applyBorder="1"/>
    <xf numFmtId="2" fontId="24" fillId="0" borderId="10" xfId="0" applyNumberFormat="1" applyFont="1" applyBorder="1"/>
    <xf numFmtId="0" fontId="24" fillId="0" borderId="10" xfId="0" applyFont="1" applyBorder="1" applyAlignment="1">
      <alignment horizontal="center"/>
    </xf>
    <xf numFmtId="4" fontId="24" fillId="0" borderId="10" xfId="0" applyNumberFormat="1" applyFont="1" applyBorder="1"/>
    <xf numFmtId="0" fontId="24" fillId="0" borderId="10" xfId="0" applyFont="1" applyBorder="1"/>
    <xf numFmtId="4" fontId="25" fillId="0" borderId="10" xfId="0" applyNumberFormat="1" applyFont="1" applyBorder="1"/>
    <xf numFmtId="0" fontId="23" fillId="0" borderId="10" xfId="0" applyFont="1" applyBorder="1" applyAlignment="1">
      <alignment wrapText="1"/>
    </xf>
    <xf numFmtId="0" fontId="27" fillId="0" borderId="10" xfId="0" applyFont="1" applyBorder="1" applyAlignment="1">
      <alignment horizontal="center"/>
    </xf>
    <xf numFmtId="0" fontId="26" fillId="0" borderId="10" xfId="0" applyFont="1" applyBorder="1"/>
    <xf numFmtId="4" fontId="26" fillId="0" borderId="10" xfId="0" applyNumberFormat="1" applyFont="1" applyBorder="1"/>
    <xf numFmtId="0" fontId="27" fillId="0" borderId="0" xfId="0" applyFont="1"/>
    <xf numFmtId="0" fontId="28" fillId="0" borderId="0" xfId="0" applyFont="1"/>
    <xf numFmtId="0" fontId="29" fillId="0" borderId="0" xfId="0" applyFont="1"/>
    <xf numFmtId="2" fontId="23" fillId="0" borderId="10" xfId="0" applyNumberFormat="1" applyFont="1" applyBorder="1"/>
    <xf numFmtId="0" fontId="31" fillId="0" borderId="10" xfId="0" applyFont="1" applyBorder="1" applyAlignment="1">
      <alignment horizontal="left"/>
    </xf>
    <xf numFmtId="0" fontId="3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zoomScale="75" zoomScaleNormal="75" workbookViewId="0">
      <selection activeCell="C107" sqref="C107"/>
    </sheetView>
  </sheetViews>
  <sheetFormatPr defaultColWidth="11.5703125" defaultRowHeight="12.75"/>
  <cols>
    <col min="1" max="1" width="45.28515625" customWidth="1"/>
    <col min="2" max="2" width="8.42578125" customWidth="1"/>
    <col min="3" max="3" width="11" customWidth="1"/>
    <col min="4" max="4" width="11.85546875" customWidth="1"/>
    <col min="6" max="6" width="0" hidden="1" customWidth="1"/>
    <col min="7" max="7" width="12.7109375" customWidth="1"/>
  </cols>
  <sheetData>
    <row r="1" spans="1:7" s="4" customFormat="1" ht="16.5">
      <c r="A1" s="1" t="s">
        <v>0</v>
      </c>
      <c r="B1" s="1"/>
      <c r="C1" s="1"/>
      <c r="D1" s="2"/>
      <c r="E1" s="3"/>
      <c r="G1" s="5" t="s">
        <v>125</v>
      </c>
    </row>
    <row r="2" spans="1:7" s="4" customFormat="1" ht="16.5">
      <c r="A2" s="1"/>
      <c r="B2" s="1"/>
      <c r="C2" s="1"/>
      <c r="D2" s="2"/>
      <c r="E2" s="3"/>
    </row>
    <row r="3" spans="1:7" s="4" customFormat="1" ht="24" customHeight="1">
      <c r="A3" s="6" t="s">
        <v>1</v>
      </c>
      <c r="B3" s="25" t="s">
        <v>2</v>
      </c>
      <c r="C3" s="25"/>
      <c r="D3" s="26" t="s">
        <v>3</v>
      </c>
      <c r="E3" s="27" t="s">
        <v>4</v>
      </c>
      <c r="F3" s="27"/>
      <c r="G3" s="27"/>
    </row>
    <row r="4" spans="1:7" s="4" customFormat="1" ht="16.5">
      <c r="A4" s="6"/>
      <c r="B4" s="7" t="s">
        <v>5</v>
      </c>
      <c r="C4" s="7" t="s">
        <v>6</v>
      </c>
      <c r="D4" s="26"/>
      <c r="E4" s="8" t="s">
        <v>5</v>
      </c>
      <c r="F4" s="8"/>
      <c r="G4" s="8" t="s">
        <v>6</v>
      </c>
    </row>
    <row r="5" spans="1:7" ht="15">
      <c r="A5" s="9" t="s">
        <v>22</v>
      </c>
      <c r="B5" s="22"/>
      <c r="C5" s="10">
        <f>B5*1.21</f>
        <v>0</v>
      </c>
      <c r="D5" s="11">
        <v>50</v>
      </c>
      <c r="E5" s="12">
        <f t="shared" ref="E5:E15" si="0">B5*D5</f>
        <v>0</v>
      </c>
      <c r="F5" s="13"/>
      <c r="G5" s="14">
        <f>E5*1.21</f>
        <v>0</v>
      </c>
    </row>
    <row r="6" spans="1:7" ht="15">
      <c r="A6" s="9" t="s">
        <v>21</v>
      </c>
      <c r="B6" s="22"/>
      <c r="C6" s="10">
        <f t="shared" ref="C6:C71" si="1">B6*1.21</f>
        <v>0</v>
      </c>
      <c r="D6" s="11">
        <v>1000</v>
      </c>
      <c r="E6" s="12">
        <f t="shared" si="0"/>
        <v>0</v>
      </c>
      <c r="F6" s="13"/>
      <c r="G6" s="14">
        <f t="shared" ref="G6:G71" si="2">E6*1.21</f>
        <v>0</v>
      </c>
    </row>
    <row r="7" spans="1:7" ht="15">
      <c r="A7" s="9" t="s">
        <v>20</v>
      </c>
      <c r="B7" s="22"/>
      <c r="C7" s="10">
        <f t="shared" si="1"/>
        <v>0</v>
      </c>
      <c r="D7" s="11">
        <v>200</v>
      </c>
      <c r="E7" s="12">
        <f t="shared" si="0"/>
        <v>0</v>
      </c>
      <c r="F7" s="13"/>
      <c r="G7" s="14">
        <f t="shared" si="2"/>
        <v>0</v>
      </c>
    </row>
    <row r="8" spans="1:7" ht="15">
      <c r="A8" s="9" t="s">
        <v>19</v>
      </c>
      <c r="B8" s="22"/>
      <c r="C8" s="10">
        <f t="shared" si="1"/>
        <v>0</v>
      </c>
      <c r="D8" s="11">
        <v>10</v>
      </c>
      <c r="E8" s="12">
        <f t="shared" si="0"/>
        <v>0</v>
      </c>
      <c r="F8" s="13"/>
      <c r="G8" s="14">
        <f t="shared" si="2"/>
        <v>0</v>
      </c>
    </row>
    <row r="9" spans="1:7" ht="15">
      <c r="A9" s="9" t="s">
        <v>23</v>
      </c>
      <c r="B9" s="22"/>
      <c r="C9" s="10">
        <f t="shared" si="1"/>
        <v>0</v>
      </c>
      <c r="D9" s="11">
        <v>100</v>
      </c>
      <c r="E9" s="12">
        <f t="shared" si="0"/>
        <v>0</v>
      </c>
      <c r="F9" s="13"/>
      <c r="G9" s="14">
        <f t="shared" si="2"/>
        <v>0</v>
      </c>
    </row>
    <row r="10" spans="1:7" ht="15">
      <c r="A10" s="9" t="s">
        <v>18</v>
      </c>
      <c r="B10" s="22"/>
      <c r="C10" s="10">
        <f t="shared" si="1"/>
        <v>0</v>
      </c>
      <c r="D10" s="11">
        <v>500</v>
      </c>
      <c r="E10" s="12">
        <f t="shared" si="0"/>
        <v>0</v>
      </c>
      <c r="F10" s="13"/>
      <c r="G10" s="14">
        <f t="shared" si="2"/>
        <v>0</v>
      </c>
    </row>
    <row r="11" spans="1:7" ht="15">
      <c r="A11" s="9" t="s">
        <v>17</v>
      </c>
      <c r="B11" s="22"/>
      <c r="C11" s="10">
        <f t="shared" si="1"/>
        <v>0</v>
      </c>
      <c r="D11" s="11">
        <v>1500</v>
      </c>
      <c r="E11" s="12">
        <f t="shared" si="0"/>
        <v>0</v>
      </c>
      <c r="F11" s="13"/>
      <c r="G11" s="14">
        <f t="shared" si="2"/>
        <v>0</v>
      </c>
    </row>
    <row r="12" spans="1:7" ht="15">
      <c r="A12" s="9" t="s">
        <v>16</v>
      </c>
      <c r="B12" s="22"/>
      <c r="C12" s="10">
        <f t="shared" si="1"/>
        <v>0</v>
      </c>
      <c r="D12" s="11">
        <v>1500</v>
      </c>
      <c r="E12" s="12">
        <f t="shared" si="0"/>
        <v>0</v>
      </c>
      <c r="F12" s="13"/>
      <c r="G12" s="14">
        <f t="shared" si="2"/>
        <v>0</v>
      </c>
    </row>
    <row r="13" spans="1:7" ht="15">
      <c r="A13" s="9" t="s">
        <v>15</v>
      </c>
      <c r="B13" s="22"/>
      <c r="C13" s="10">
        <f t="shared" si="1"/>
        <v>0</v>
      </c>
      <c r="D13" s="11">
        <v>1000</v>
      </c>
      <c r="E13" s="12">
        <f t="shared" si="0"/>
        <v>0</v>
      </c>
      <c r="F13" s="13"/>
      <c r="G13" s="14">
        <f t="shared" si="2"/>
        <v>0</v>
      </c>
    </row>
    <row r="14" spans="1:7" ht="15">
      <c r="A14" s="9" t="s">
        <v>24</v>
      </c>
      <c r="B14" s="22"/>
      <c r="C14" s="10">
        <f t="shared" si="1"/>
        <v>0</v>
      </c>
      <c r="D14" s="11">
        <v>9000</v>
      </c>
      <c r="E14" s="12">
        <f t="shared" si="0"/>
        <v>0</v>
      </c>
      <c r="F14" s="13"/>
      <c r="G14" s="14">
        <f t="shared" si="2"/>
        <v>0</v>
      </c>
    </row>
    <row r="15" spans="1:7" ht="15">
      <c r="A15" s="9" t="s">
        <v>14</v>
      </c>
      <c r="B15" s="22"/>
      <c r="C15" s="10">
        <f t="shared" si="1"/>
        <v>0</v>
      </c>
      <c r="D15" s="11">
        <v>2000</v>
      </c>
      <c r="E15" s="12">
        <f t="shared" si="0"/>
        <v>0</v>
      </c>
      <c r="F15" s="13"/>
      <c r="G15" s="14">
        <f t="shared" si="2"/>
        <v>0</v>
      </c>
    </row>
    <row r="16" spans="1:7" ht="15">
      <c r="A16" s="9" t="s">
        <v>13</v>
      </c>
      <c r="B16" s="22"/>
      <c r="C16" s="10">
        <f t="shared" si="1"/>
        <v>0</v>
      </c>
      <c r="D16" s="11">
        <v>1000</v>
      </c>
      <c r="E16" s="12">
        <v>0</v>
      </c>
      <c r="F16" s="13"/>
      <c r="G16" s="14">
        <f t="shared" si="2"/>
        <v>0</v>
      </c>
    </row>
    <row r="17" spans="1:7" ht="15">
      <c r="A17" s="9" t="s">
        <v>25</v>
      </c>
      <c r="B17" s="22"/>
      <c r="C17" s="10">
        <f t="shared" si="1"/>
        <v>0</v>
      </c>
      <c r="D17" s="11">
        <v>200</v>
      </c>
      <c r="E17" s="12">
        <f t="shared" ref="E17:E50" si="3">B17*D17</f>
        <v>0</v>
      </c>
      <c r="F17" s="13"/>
      <c r="G17" s="14">
        <f t="shared" si="2"/>
        <v>0</v>
      </c>
    </row>
    <row r="18" spans="1:7" ht="15">
      <c r="A18" s="9" t="s">
        <v>12</v>
      </c>
      <c r="B18" s="22"/>
      <c r="C18" s="10">
        <f t="shared" si="1"/>
        <v>0</v>
      </c>
      <c r="D18" s="11">
        <v>1000</v>
      </c>
      <c r="E18" s="12">
        <f t="shared" si="3"/>
        <v>0</v>
      </c>
      <c r="F18" s="13"/>
      <c r="G18" s="14">
        <f t="shared" si="2"/>
        <v>0</v>
      </c>
    </row>
    <row r="19" spans="1:7" ht="15">
      <c r="A19" s="9" t="s">
        <v>11</v>
      </c>
      <c r="B19" s="22"/>
      <c r="C19" s="10">
        <f t="shared" si="1"/>
        <v>0</v>
      </c>
      <c r="D19" s="11">
        <v>10000</v>
      </c>
      <c r="E19" s="12">
        <f t="shared" si="3"/>
        <v>0</v>
      </c>
      <c r="F19" s="13"/>
      <c r="G19" s="14">
        <f t="shared" si="2"/>
        <v>0</v>
      </c>
    </row>
    <row r="20" spans="1:7" ht="15">
      <c r="A20" s="9" t="s">
        <v>10</v>
      </c>
      <c r="B20" s="22"/>
      <c r="C20" s="10">
        <f t="shared" si="1"/>
        <v>0</v>
      </c>
      <c r="D20" s="11">
        <v>2000</v>
      </c>
      <c r="E20" s="12">
        <f t="shared" si="3"/>
        <v>0</v>
      </c>
      <c r="F20" s="13"/>
      <c r="G20" s="14">
        <f t="shared" si="2"/>
        <v>0</v>
      </c>
    </row>
    <row r="21" spans="1:7" ht="15">
      <c r="A21" s="9" t="s">
        <v>9</v>
      </c>
      <c r="B21" s="22"/>
      <c r="C21" s="10">
        <f t="shared" si="1"/>
        <v>0</v>
      </c>
      <c r="D21" s="11">
        <v>400</v>
      </c>
      <c r="E21" s="12">
        <f t="shared" si="3"/>
        <v>0</v>
      </c>
      <c r="F21" s="13"/>
      <c r="G21" s="14">
        <f t="shared" si="2"/>
        <v>0</v>
      </c>
    </row>
    <row r="22" spans="1:7" ht="15">
      <c r="A22" s="9" t="s">
        <v>26</v>
      </c>
      <c r="B22" s="22"/>
      <c r="C22" s="10">
        <v>0</v>
      </c>
      <c r="D22" s="11">
        <v>1000</v>
      </c>
      <c r="E22" s="12">
        <f t="shared" si="3"/>
        <v>0</v>
      </c>
      <c r="F22" s="13"/>
      <c r="G22" s="14">
        <f t="shared" si="2"/>
        <v>0</v>
      </c>
    </row>
    <row r="23" spans="1:7" ht="15">
      <c r="A23" s="9" t="s">
        <v>27</v>
      </c>
      <c r="B23" s="22"/>
      <c r="C23" s="10">
        <f t="shared" si="1"/>
        <v>0</v>
      </c>
      <c r="D23" s="11">
        <v>900</v>
      </c>
      <c r="E23" s="12">
        <f t="shared" si="3"/>
        <v>0</v>
      </c>
      <c r="F23" s="13"/>
      <c r="G23" s="14">
        <f t="shared" si="2"/>
        <v>0</v>
      </c>
    </row>
    <row r="24" spans="1:7" ht="15">
      <c r="A24" s="9" t="s">
        <v>28</v>
      </c>
      <c r="B24" s="22"/>
      <c r="C24" s="10">
        <f t="shared" si="1"/>
        <v>0</v>
      </c>
      <c r="D24" s="11">
        <v>15000</v>
      </c>
      <c r="E24" s="12">
        <f t="shared" si="3"/>
        <v>0</v>
      </c>
      <c r="F24" s="13"/>
      <c r="G24" s="14">
        <f t="shared" si="2"/>
        <v>0</v>
      </c>
    </row>
    <row r="25" spans="1:7" ht="15">
      <c r="A25" s="9" t="s">
        <v>29</v>
      </c>
      <c r="B25" s="22"/>
      <c r="C25" s="10">
        <f t="shared" si="1"/>
        <v>0</v>
      </c>
      <c r="D25" s="11">
        <v>10000</v>
      </c>
      <c r="E25" s="12">
        <f t="shared" si="3"/>
        <v>0</v>
      </c>
      <c r="F25" s="13"/>
      <c r="G25" s="14">
        <f t="shared" si="2"/>
        <v>0</v>
      </c>
    </row>
    <row r="26" spans="1:7" ht="15">
      <c r="A26" s="9" t="s">
        <v>30</v>
      </c>
      <c r="B26" s="22"/>
      <c r="C26" s="10">
        <v>0</v>
      </c>
      <c r="D26" s="11">
        <v>1000</v>
      </c>
      <c r="E26" s="12">
        <f t="shared" si="3"/>
        <v>0</v>
      </c>
      <c r="F26" s="13"/>
      <c r="G26" s="14">
        <f t="shared" si="2"/>
        <v>0</v>
      </c>
    </row>
    <row r="27" spans="1:7" ht="15">
      <c r="A27" s="9" t="s">
        <v>31</v>
      </c>
      <c r="B27" s="22"/>
      <c r="C27" s="10">
        <f t="shared" si="1"/>
        <v>0</v>
      </c>
      <c r="D27" s="11">
        <v>5000</v>
      </c>
      <c r="E27" s="12">
        <f t="shared" si="3"/>
        <v>0</v>
      </c>
      <c r="F27" s="13"/>
      <c r="G27" s="14">
        <f t="shared" si="2"/>
        <v>0</v>
      </c>
    </row>
    <row r="28" spans="1:7" ht="15">
      <c r="A28" s="9" t="s">
        <v>32</v>
      </c>
      <c r="B28" s="22"/>
      <c r="C28" s="10">
        <f t="shared" si="1"/>
        <v>0</v>
      </c>
      <c r="D28" s="11">
        <v>5000</v>
      </c>
      <c r="E28" s="12">
        <f t="shared" si="3"/>
        <v>0</v>
      </c>
      <c r="F28" s="13"/>
      <c r="G28" s="14">
        <f t="shared" si="2"/>
        <v>0</v>
      </c>
    </row>
    <row r="29" spans="1:7" ht="15">
      <c r="A29" s="9" t="s">
        <v>33</v>
      </c>
      <c r="B29" s="22"/>
      <c r="C29" s="10">
        <f t="shared" si="1"/>
        <v>0</v>
      </c>
      <c r="D29" s="11">
        <v>2000</v>
      </c>
      <c r="E29" s="12">
        <f t="shared" si="3"/>
        <v>0</v>
      </c>
      <c r="F29" s="13"/>
      <c r="G29" s="14">
        <f t="shared" si="2"/>
        <v>0</v>
      </c>
    </row>
    <row r="30" spans="1:7" ht="15">
      <c r="A30" s="9" t="s">
        <v>34</v>
      </c>
      <c r="B30" s="22"/>
      <c r="C30" s="10">
        <f t="shared" si="1"/>
        <v>0</v>
      </c>
      <c r="D30" s="11">
        <v>10000</v>
      </c>
      <c r="E30" s="12">
        <f t="shared" si="3"/>
        <v>0</v>
      </c>
      <c r="F30" s="13"/>
      <c r="G30" s="14">
        <f t="shared" si="2"/>
        <v>0</v>
      </c>
    </row>
    <row r="31" spans="1:7" ht="15">
      <c r="A31" s="9" t="s">
        <v>35</v>
      </c>
      <c r="B31" s="22"/>
      <c r="C31" s="10">
        <f t="shared" si="1"/>
        <v>0</v>
      </c>
      <c r="D31" s="11">
        <v>2000</v>
      </c>
      <c r="E31" s="12">
        <f t="shared" si="3"/>
        <v>0</v>
      </c>
      <c r="F31" s="13"/>
      <c r="G31" s="14">
        <f t="shared" si="2"/>
        <v>0</v>
      </c>
    </row>
    <row r="32" spans="1:7" ht="15">
      <c r="A32" s="9" t="s">
        <v>36</v>
      </c>
      <c r="B32" s="22"/>
      <c r="C32" s="10">
        <f t="shared" si="1"/>
        <v>0</v>
      </c>
      <c r="D32" s="11">
        <v>1000</v>
      </c>
      <c r="E32" s="12">
        <f t="shared" si="3"/>
        <v>0</v>
      </c>
      <c r="F32" s="13"/>
      <c r="G32" s="14">
        <f t="shared" si="2"/>
        <v>0</v>
      </c>
    </row>
    <row r="33" spans="1:7" ht="15">
      <c r="A33" s="9" t="s">
        <v>38</v>
      </c>
      <c r="B33" s="22"/>
      <c r="C33" s="10">
        <f t="shared" si="1"/>
        <v>0</v>
      </c>
      <c r="D33" s="11">
        <v>3000</v>
      </c>
      <c r="E33" s="12">
        <f t="shared" si="3"/>
        <v>0</v>
      </c>
      <c r="F33" s="13"/>
      <c r="G33" s="14">
        <f t="shared" si="2"/>
        <v>0</v>
      </c>
    </row>
    <row r="34" spans="1:7" ht="15">
      <c r="A34" s="9" t="s">
        <v>39</v>
      </c>
      <c r="B34" s="22"/>
      <c r="C34" s="10">
        <v>0</v>
      </c>
      <c r="D34" s="11">
        <v>500</v>
      </c>
      <c r="E34" s="12">
        <f t="shared" si="3"/>
        <v>0</v>
      </c>
      <c r="F34" s="13"/>
      <c r="G34" s="14">
        <f t="shared" si="2"/>
        <v>0</v>
      </c>
    </row>
    <row r="35" spans="1:7" ht="15">
      <c r="A35" s="9" t="s">
        <v>37</v>
      </c>
      <c r="B35" s="22"/>
      <c r="C35" s="10">
        <f t="shared" si="1"/>
        <v>0</v>
      </c>
      <c r="D35" s="11">
        <v>250</v>
      </c>
      <c r="E35" s="12">
        <f t="shared" si="3"/>
        <v>0</v>
      </c>
      <c r="F35" s="13"/>
      <c r="G35" s="14">
        <f t="shared" si="2"/>
        <v>0</v>
      </c>
    </row>
    <row r="36" spans="1:7" ht="15">
      <c r="A36" s="9" t="s">
        <v>40</v>
      </c>
      <c r="B36" s="22"/>
      <c r="C36" s="10">
        <f t="shared" si="1"/>
        <v>0</v>
      </c>
      <c r="D36" s="11">
        <v>10</v>
      </c>
      <c r="E36" s="12">
        <f t="shared" si="3"/>
        <v>0</v>
      </c>
      <c r="F36" s="13"/>
      <c r="G36" s="14">
        <f t="shared" si="2"/>
        <v>0</v>
      </c>
    </row>
    <row r="37" spans="1:7" ht="15">
      <c r="A37" s="9" t="s">
        <v>41</v>
      </c>
      <c r="B37" s="22"/>
      <c r="C37" s="10">
        <f t="shared" si="1"/>
        <v>0</v>
      </c>
      <c r="D37" s="11">
        <v>50</v>
      </c>
      <c r="E37" s="12">
        <f t="shared" si="3"/>
        <v>0</v>
      </c>
      <c r="F37" s="13"/>
      <c r="G37" s="14">
        <f t="shared" si="2"/>
        <v>0</v>
      </c>
    </row>
    <row r="38" spans="1:7" ht="15">
      <c r="A38" s="9" t="s">
        <v>42</v>
      </c>
      <c r="B38" s="22"/>
      <c r="C38" s="10">
        <f t="shared" si="1"/>
        <v>0</v>
      </c>
      <c r="D38" s="11">
        <v>300</v>
      </c>
      <c r="E38" s="12">
        <f t="shared" si="3"/>
        <v>0</v>
      </c>
      <c r="F38" s="13"/>
      <c r="G38" s="14">
        <f t="shared" si="2"/>
        <v>0</v>
      </c>
    </row>
    <row r="39" spans="1:7" ht="15">
      <c r="A39" s="9" t="s">
        <v>43</v>
      </c>
      <c r="B39" s="22"/>
      <c r="C39" s="10">
        <f t="shared" si="1"/>
        <v>0</v>
      </c>
      <c r="D39" s="11">
        <v>10</v>
      </c>
      <c r="E39" s="12">
        <f t="shared" si="3"/>
        <v>0</v>
      </c>
      <c r="F39" s="13"/>
      <c r="G39" s="14">
        <f t="shared" si="2"/>
        <v>0</v>
      </c>
    </row>
    <row r="40" spans="1:7" ht="15">
      <c r="A40" s="9" t="s">
        <v>44</v>
      </c>
      <c r="B40" s="22"/>
      <c r="C40" s="10">
        <f t="shared" si="1"/>
        <v>0</v>
      </c>
      <c r="D40" s="11">
        <v>50</v>
      </c>
      <c r="E40" s="12">
        <f t="shared" si="3"/>
        <v>0</v>
      </c>
      <c r="F40" s="13"/>
      <c r="G40" s="14">
        <f t="shared" si="2"/>
        <v>0</v>
      </c>
    </row>
    <row r="41" spans="1:7" ht="15">
      <c r="A41" s="9" t="s">
        <v>45</v>
      </c>
      <c r="B41" s="22"/>
      <c r="C41" s="10">
        <f t="shared" si="1"/>
        <v>0</v>
      </c>
      <c r="D41" s="11">
        <v>300</v>
      </c>
      <c r="E41" s="12">
        <f t="shared" si="3"/>
        <v>0</v>
      </c>
      <c r="F41" s="13"/>
      <c r="G41" s="14">
        <f t="shared" si="2"/>
        <v>0</v>
      </c>
    </row>
    <row r="42" spans="1:7" ht="15">
      <c r="A42" s="9" t="s">
        <v>46</v>
      </c>
      <c r="B42" s="22"/>
      <c r="C42" s="10">
        <f>B42*1.21</f>
        <v>0</v>
      </c>
      <c r="D42" s="11">
        <v>200</v>
      </c>
      <c r="E42" s="12">
        <f>B42*D42</f>
        <v>0</v>
      </c>
      <c r="F42" s="13"/>
      <c r="G42" s="14">
        <f>E42*1.21</f>
        <v>0</v>
      </c>
    </row>
    <row r="43" spans="1:7" ht="15">
      <c r="A43" s="9" t="s">
        <v>47</v>
      </c>
      <c r="B43" s="22"/>
      <c r="C43" s="10">
        <f>B43*1.21</f>
        <v>0</v>
      </c>
      <c r="D43" s="11">
        <v>200</v>
      </c>
      <c r="E43" s="12">
        <f>B43*D43</f>
        <v>0</v>
      </c>
      <c r="F43" s="13"/>
      <c r="G43" s="14">
        <f>E43*1.21</f>
        <v>0</v>
      </c>
    </row>
    <row r="44" spans="1:7" ht="15">
      <c r="A44" s="9" t="s">
        <v>48</v>
      </c>
      <c r="B44" s="22"/>
      <c r="C44" s="10">
        <f>B44*1.21</f>
        <v>0</v>
      </c>
      <c r="D44" s="11">
        <v>100</v>
      </c>
      <c r="E44" s="12">
        <f>B44*D44</f>
        <v>0</v>
      </c>
      <c r="F44" s="13"/>
      <c r="G44" s="14">
        <f>E44*1.21</f>
        <v>0</v>
      </c>
    </row>
    <row r="45" spans="1:7" ht="15">
      <c r="A45" s="9" t="s">
        <v>49</v>
      </c>
      <c r="B45" s="22"/>
      <c r="C45" s="10">
        <f t="shared" si="1"/>
        <v>0</v>
      </c>
      <c r="D45" s="11">
        <v>100</v>
      </c>
      <c r="E45" s="12">
        <f t="shared" si="3"/>
        <v>0</v>
      </c>
      <c r="F45" s="13"/>
      <c r="G45" s="14">
        <f t="shared" si="2"/>
        <v>0</v>
      </c>
    </row>
    <row r="46" spans="1:7" ht="15">
      <c r="A46" s="9" t="s">
        <v>50</v>
      </c>
      <c r="B46" s="22"/>
      <c r="C46" s="10">
        <f t="shared" si="1"/>
        <v>0</v>
      </c>
      <c r="D46" s="11">
        <v>200</v>
      </c>
      <c r="E46" s="12">
        <f t="shared" si="3"/>
        <v>0</v>
      </c>
      <c r="F46" s="13"/>
      <c r="G46" s="14">
        <f t="shared" si="2"/>
        <v>0</v>
      </c>
    </row>
    <row r="47" spans="1:7" ht="15">
      <c r="A47" s="9" t="s">
        <v>51</v>
      </c>
      <c r="B47" s="22"/>
      <c r="C47" s="10">
        <f t="shared" si="1"/>
        <v>0</v>
      </c>
      <c r="D47" s="11">
        <v>200</v>
      </c>
      <c r="E47" s="12">
        <f t="shared" si="3"/>
        <v>0</v>
      </c>
      <c r="F47" s="13"/>
      <c r="G47" s="14">
        <f t="shared" si="2"/>
        <v>0</v>
      </c>
    </row>
    <row r="48" spans="1:7" ht="15">
      <c r="A48" s="9" t="s">
        <v>52</v>
      </c>
      <c r="B48" s="22"/>
      <c r="C48" s="10">
        <f t="shared" si="1"/>
        <v>0</v>
      </c>
      <c r="D48" s="11">
        <v>100</v>
      </c>
      <c r="E48" s="12">
        <f t="shared" si="3"/>
        <v>0</v>
      </c>
      <c r="F48" s="13"/>
      <c r="G48" s="14">
        <f t="shared" si="2"/>
        <v>0</v>
      </c>
    </row>
    <row r="49" spans="1:7" ht="15">
      <c r="A49" s="9" t="s">
        <v>53</v>
      </c>
      <c r="B49" s="22"/>
      <c r="C49" s="10">
        <f t="shared" si="1"/>
        <v>0</v>
      </c>
      <c r="D49" s="11">
        <v>100</v>
      </c>
      <c r="E49" s="12">
        <f t="shared" si="3"/>
        <v>0</v>
      </c>
      <c r="F49" s="13"/>
      <c r="G49" s="14">
        <f t="shared" si="2"/>
        <v>0</v>
      </c>
    </row>
    <row r="50" spans="1:7" ht="15">
      <c r="A50" s="9" t="s">
        <v>54</v>
      </c>
      <c r="B50" s="22"/>
      <c r="C50" s="10">
        <f t="shared" si="1"/>
        <v>0</v>
      </c>
      <c r="D50" s="11">
        <v>200</v>
      </c>
      <c r="E50" s="12">
        <f t="shared" si="3"/>
        <v>0</v>
      </c>
      <c r="F50" s="13"/>
      <c r="G50" s="14">
        <f t="shared" si="2"/>
        <v>0</v>
      </c>
    </row>
    <row r="51" spans="1:7" ht="15">
      <c r="A51" s="9" t="s">
        <v>55</v>
      </c>
      <c r="B51" s="22"/>
      <c r="C51" s="10">
        <f t="shared" si="1"/>
        <v>0</v>
      </c>
      <c r="D51" s="11">
        <v>200</v>
      </c>
      <c r="E51" s="12">
        <f t="shared" ref="E51:E83" si="4">B51*D51</f>
        <v>0</v>
      </c>
      <c r="F51" s="13"/>
      <c r="G51" s="14">
        <f t="shared" si="2"/>
        <v>0</v>
      </c>
    </row>
    <row r="52" spans="1:7" ht="15">
      <c r="A52" s="9" t="s">
        <v>56</v>
      </c>
      <c r="B52" s="22"/>
      <c r="C52" s="10">
        <f t="shared" si="1"/>
        <v>0</v>
      </c>
      <c r="D52" s="11">
        <v>200</v>
      </c>
      <c r="E52" s="12">
        <f t="shared" si="4"/>
        <v>0</v>
      </c>
      <c r="F52" s="13"/>
      <c r="G52" s="14">
        <f t="shared" si="2"/>
        <v>0</v>
      </c>
    </row>
    <row r="53" spans="1:7" ht="15">
      <c r="A53" s="9" t="s">
        <v>57</v>
      </c>
      <c r="B53" s="22"/>
      <c r="C53" s="10">
        <f t="shared" si="1"/>
        <v>0</v>
      </c>
      <c r="D53" s="11">
        <v>200</v>
      </c>
      <c r="E53" s="12">
        <f t="shared" si="4"/>
        <v>0</v>
      </c>
      <c r="F53" s="13"/>
      <c r="G53" s="14">
        <f t="shared" si="2"/>
        <v>0</v>
      </c>
    </row>
    <row r="54" spans="1:7" ht="15">
      <c r="A54" s="9" t="s">
        <v>58</v>
      </c>
      <c r="B54" s="22"/>
      <c r="C54" s="10">
        <f t="shared" si="1"/>
        <v>0</v>
      </c>
      <c r="D54" s="11">
        <v>200</v>
      </c>
      <c r="E54" s="12">
        <f t="shared" si="4"/>
        <v>0</v>
      </c>
      <c r="F54" s="13"/>
      <c r="G54" s="14">
        <f t="shared" si="2"/>
        <v>0</v>
      </c>
    </row>
    <row r="55" spans="1:7" ht="15">
      <c r="A55" s="9" t="s">
        <v>59</v>
      </c>
      <c r="B55" s="22"/>
      <c r="C55" s="10">
        <f t="shared" si="1"/>
        <v>0</v>
      </c>
      <c r="D55" s="11">
        <v>200</v>
      </c>
      <c r="E55" s="12">
        <f t="shared" si="4"/>
        <v>0</v>
      </c>
      <c r="F55" s="13"/>
      <c r="G55" s="14">
        <f t="shared" si="2"/>
        <v>0</v>
      </c>
    </row>
    <row r="56" spans="1:7" ht="15">
      <c r="A56" s="9" t="s">
        <v>60</v>
      </c>
      <c r="B56" s="22"/>
      <c r="C56" s="10">
        <f t="shared" si="1"/>
        <v>0</v>
      </c>
      <c r="D56" s="11">
        <v>200</v>
      </c>
      <c r="E56" s="12">
        <f t="shared" si="4"/>
        <v>0</v>
      </c>
      <c r="F56" s="13"/>
      <c r="G56" s="14">
        <f t="shared" si="2"/>
        <v>0</v>
      </c>
    </row>
    <row r="57" spans="1:7" ht="15">
      <c r="A57" s="9" t="s">
        <v>61</v>
      </c>
      <c r="B57" s="22"/>
      <c r="C57" s="10">
        <f t="shared" si="1"/>
        <v>0</v>
      </c>
      <c r="D57" s="11">
        <v>150</v>
      </c>
      <c r="E57" s="12">
        <f t="shared" si="4"/>
        <v>0</v>
      </c>
      <c r="F57" s="13"/>
      <c r="G57" s="14">
        <f t="shared" si="2"/>
        <v>0</v>
      </c>
    </row>
    <row r="58" spans="1:7" ht="15">
      <c r="A58" s="9" t="s">
        <v>62</v>
      </c>
      <c r="B58" s="22"/>
      <c r="C58" s="10">
        <f t="shared" si="1"/>
        <v>0</v>
      </c>
      <c r="D58" s="11">
        <v>150</v>
      </c>
      <c r="E58" s="12">
        <f t="shared" si="4"/>
        <v>0</v>
      </c>
      <c r="F58" s="13"/>
      <c r="G58" s="14">
        <f t="shared" si="2"/>
        <v>0</v>
      </c>
    </row>
    <row r="59" spans="1:7" ht="15">
      <c r="A59" s="9" t="s">
        <v>63</v>
      </c>
      <c r="B59" s="22"/>
      <c r="C59" s="10">
        <f t="shared" si="1"/>
        <v>0</v>
      </c>
      <c r="D59" s="11">
        <v>50</v>
      </c>
      <c r="E59" s="12">
        <f t="shared" si="4"/>
        <v>0</v>
      </c>
      <c r="F59" s="13"/>
      <c r="G59" s="14">
        <f t="shared" si="2"/>
        <v>0</v>
      </c>
    </row>
    <row r="60" spans="1:7" ht="15">
      <c r="A60" s="9" t="s">
        <v>64</v>
      </c>
      <c r="B60" s="22"/>
      <c r="C60" s="10">
        <f t="shared" si="1"/>
        <v>0</v>
      </c>
      <c r="D60" s="11">
        <v>50</v>
      </c>
      <c r="E60" s="12">
        <f t="shared" si="4"/>
        <v>0</v>
      </c>
      <c r="F60" s="13"/>
      <c r="G60" s="14">
        <f t="shared" si="2"/>
        <v>0</v>
      </c>
    </row>
    <row r="61" spans="1:7" ht="15">
      <c r="A61" s="9" t="s">
        <v>65</v>
      </c>
      <c r="B61" s="22"/>
      <c r="C61" s="10">
        <f t="shared" si="1"/>
        <v>0</v>
      </c>
      <c r="D61" s="11">
        <v>200</v>
      </c>
      <c r="E61" s="12">
        <f t="shared" si="4"/>
        <v>0</v>
      </c>
      <c r="F61" s="13"/>
      <c r="G61" s="14">
        <f t="shared" si="2"/>
        <v>0</v>
      </c>
    </row>
    <row r="62" spans="1:7" ht="15">
      <c r="A62" s="9" t="s">
        <v>66</v>
      </c>
      <c r="B62" s="22"/>
      <c r="C62" s="10">
        <f t="shared" si="1"/>
        <v>0</v>
      </c>
      <c r="D62" s="11">
        <v>100</v>
      </c>
      <c r="E62" s="12">
        <f t="shared" si="4"/>
        <v>0</v>
      </c>
      <c r="F62" s="13"/>
      <c r="G62" s="14">
        <f t="shared" si="2"/>
        <v>0</v>
      </c>
    </row>
    <row r="63" spans="1:7" ht="15">
      <c r="A63" s="9" t="s">
        <v>67</v>
      </c>
      <c r="B63" s="22"/>
      <c r="C63" s="10">
        <f t="shared" si="1"/>
        <v>0</v>
      </c>
      <c r="D63" s="11">
        <v>100</v>
      </c>
      <c r="E63" s="12">
        <f t="shared" si="4"/>
        <v>0</v>
      </c>
      <c r="F63" s="13"/>
      <c r="G63" s="14">
        <f t="shared" si="2"/>
        <v>0</v>
      </c>
    </row>
    <row r="64" spans="1:7" ht="15">
      <c r="A64" s="9" t="s">
        <v>68</v>
      </c>
      <c r="B64" s="22"/>
      <c r="C64" s="10">
        <f t="shared" si="1"/>
        <v>0</v>
      </c>
      <c r="D64" s="11">
        <v>500</v>
      </c>
      <c r="E64" s="12">
        <f t="shared" si="4"/>
        <v>0</v>
      </c>
      <c r="F64" s="13"/>
      <c r="G64" s="14">
        <f t="shared" si="2"/>
        <v>0</v>
      </c>
    </row>
    <row r="65" spans="1:7" ht="15">
      <c r="A65" s="9" t="s">
        <v>69</v>
      </c>
      <c r="B65" s="22"/>
      <c r="C65" s="10">
        <f t="shared" si="1"/>
        <v>0</v>
      </c>
      <c r="D65" s="11">
        <v>500</v>
      </c>
      <c r="E65" s="12">
        <f t="shared" si="4"/>
        <v>0</v>
      </c>
      <c r="F65" s="13"/>
      <c r="G65" s="14">
        <f t="shared" si="2"/>
        <v>0</v>
      </c>
    </row>
    <row r="66" spans="1:7" ht="15">
      <c r="A66" s="9" t="s">
        <v>70</v>
      </c>
      <c r="B66" s="22"/>
      <c r="C66" s="10">
        <f t="shared" si="1"/>
        <v>0</v>
      </c>
      <c r="D66" s="11">
        <v>100</v>
      </c>
      <c r="E66" s="12">
        <f t="shared" si="4"/>
        <v>0</v>
      </c>
      <c r="F66" s="13"/>
      <c r="G66" s="14">
        <f t="shared" si="2"/>
        <v>0</v>
      </c>
    </row>
    <row r="67" spans="1:7" ht="15">
      <c r="A67" s="9" t="s">
        <v>71</v>
      </c>
      <c r="B67" s="22"/>
      <c r="C67" s="10">
        <f t="shared" si="1"/>
        <v>0</v>
      </c>
      <c r="D67" s="11">
        <v>100</v>
      </c>
      <c r="E67" s="12">
        <f t="shared" si="4"/>
        <v>0</v>
      </c>
      <c r="F67" s="13"/>
      <c r="G67" s="14">
        <f t="shared" si="2"/>
        <v>0</v>
      </c>
    </row>
    <row r="68" spans="1:7" ht="15">
      <c r="A68" s="9" t="s">
        <v>72</v>
      </c>
      <c r="B68" s="22"/>
      <c r="C68" s="10">
        <f t="shared" si="1"/>
        <v>0</v>
      </c>
      <c r="D68" s="11">
        <v>100</v>
      </c>
      <c r="E68" s="12">
        <f t="shared" si="4"/>
        <v>0</v>
      </c>
      <c r="F68" s="13"/>
      <c r="G68" s="14">
        <f t="shared" si="2"/>
        <v>0</v>
      </c>
    </row>
    <row r="69" spans="1:7" ht="15">
      <c r="A69" s="9" t="s">
        <v>73</v>
      </c>
      <c r="B69" s="22"/>
      <c r="C69" s="10">
        <f t="shared" si="1"/>
        <v>0</v>
      </c>
      <c r="D69" s="11">
        <v>50</v>
      </c>
      <c r="E69" s="12">
        <f t="shared" si="4"/>
        <v>0</v>
      </c>
      <c r="F69" s="13"/>
      <c r="G69" s="14">
        <f t="shared" si="2"/>
        <v>0</v>
      </c>
    </row>
    <row r="70" spans="1:7" ht="15">
      <c r="A70" s="9" t="s">
        <v>74</v>
      </c>
      <c r="B70" s="22"/>
      <c r="C70" s="10">
        <f t="shared" si="1"/>
        <v>0</v>
      </c>
      <c r="D70" s="11">
        <v>50</v>
      </c>
      <c r="E70" s="12">
        <f t="shared" si="4"/>
        <v>0</v>
      </c>
      <c r="F70" s="13"/>
      <c r="G70" s="14">
        <f t="shared" si="2"/>
        <v>0</v>
      </c>
    </row>
    <row r="71" spans="1:7" ht="15">
      <c r="A71" s="9" t="s">
        <v>75</v>
      </c>
      <c r="B71" s="22"/>
      <c r="C71" s="10">
        <f t="shared" si="1"/>
        <v>0</v>
      </c>
      <c r="D71" s="11">
        <v>10</v>
      </c>
      <c r="E71" s="12">
        <f t="shared" si="4"/>
        <v>0</v>
      </c>
      <c r="F71" s="13"/>
      <c r="G71" s="14">
        <f t="shared" si="2"/>
        <v>0</v>
      </c>
    </row>
    <row r="72" spans="1:7" ht="15">
      <c r="A72" s="9" t="s">
        <v>76</v>
      </c>
      <c r="B72" s="22"/>
      <c r="C72" s="10">
        <f t="shared" ref="C72:C116" si="5">B72*1.21</f>
        <v>0</v>
      </c>
      <c r="D72" s="11">
        <v>100</v>
      </c>
      <c r="E72" s="12">
        <f t="shared" si="4"/>
        <v>0</v>
      </c>
      <c r="F72" s="13"/>
      <c r="G72" s="14">
        <f t="shared" ref="G72:G120" si="6">E72*1.21</f>
        <v>0</v>
      </c>
    </row>
    <row r="73" spans="1:7" ht="15">
      <c r="A73" s="9" t="s">
        <v>77</v>
      </c>
      <c r="B73" s="22"/>
      <c r="C73" s="10">
        <f t="shared" si="5"/>
        <v>0</v>
      </c>
      <c r="D73" s="11">
        <v>300</v>
      </c>
      <c r="E73" s="12">
        <f t="shared" si="4"/>
        <v>0</v>
      </c>
      <c r="F73" s="13"/>
      <c r="G73" s="14">
        <f t="shared" si="6"/>
        <v>0</v>
      </c>
    </row>
    <row r="74" spans="1:7" ht="15">
      <c r="A74" s="9" t="s">
        <v>78</v>
      </c>
      <c r="B74" s="22"/>
      <c r="C74" s="10">
        <f t="shared" si="5"/>
        <v>0</v>
      </c>
      <c r="D74" s="11">
        <v>500</v>
      </c>
      <c r="E74" s="12">
        <f t="shared" si="4"/>
        <v>0</v>
      </c>
      <c r="F74" s="13"/>
      <c r="G74" s="14">
        <f t="shared" si="6"/>
        <v>0</v>
      </c>
    </row>
    <row r="75" spans="1:7" ht="15">
      <c r="A75" s="9" t="s">
        <v>79</v>
      </c>
      <c r="B75" s="22"/>
      <c r="C75" s="10">
        <f t="shared" si="5"/>
        <v>0</v>
      </c>
      <c r="D75" s="11">
        <v>100</v>
      </c>
      <c r="E75" s="12">
        <f t="shared" si="4"/>
        <v>0</v>
      </c>
      <c r="F75" s="13"/>
      <c r="G75" s="14">
        <f t="shared" si="6"/>
        <v>0</v>
      </c>
    </row>
    <row r="76" spans="1:7" ht="15">
      <c r="A76" s="9" t="s">
        <v>80</v>
      </c>
      <c r="B76" s="22"/>
      <c r="C76" s="10">
        <f t="shared" si="5"/>
        <v>0</v>
      </c>
      <c r="D76" s="11">
        <v>100</v>
      </c>
      <c r="E76" s="12">
        <f t="shared" si="4"/>
        <v>0</v>
      </c>
      <c r="F76" s="13"/>
      <c r="G76" s="14">
        <f t="shared" si="6"/>
        <v>0</v>
      </c>
    </row>
    <row r="77" spans="1:7" ht="15">
      <c r="A77" s="9" t="s">
        <v>81</v>
      </c>
      <c r="B77" s="22"/>
      <c r="C77" s="10">
        <f t="shared" si="5"/>
        <v>0</v>
      </c>
      <c r="D77" s="11">
        <v>100</v>
      </c>
      <c r="E77" s="12">
        <f t="shared" si="4"/>
        <v>0</v>
      </c>
      <c r="F77" s="13"/>
      <c r="G77" s="14">
        <f t="shared" si="6"/>
        <v>0</v>
      </c>
    </row>
    <row r="78" spans="1:7" ht="15">
      <c r="A78" s="9" t="s">
        <v>82</v>
      </c>
      <c r="B78" s="22"/>
      <c r="C78" s="10">
        <f t="shared" si="5"/>
        <v>0</v>
      </c>
      <c r="D78" s="11">
        <v>500</v>
      </c>
      <c r="E78" s="12">
        <f t="shared" si="4"/>
        <v>0</v>
      </c>
      <c r="F78" s="13"/>
      <c r="G78" s="14">
        <f t="shared" si="6"/>
        <v>0</v>
      </c>
    </row>
    <row r="79" spans="1:7" ht="15">
      <c r="A79" s="9" t="s">
        <v>83</v>
      </c>
      <c r="B79" s="22"/>
      <c r="C79" s="10">
        <f t="shared" si="5"/>
        <v>0</v>
      </c>
      <c r="D79" s="11">
        <v>100</v>
      </c>
      <c r="E79" s="12">
        <f t="shared" si="4"/>
        <v>0</v>
      </c>
      <c r="F79" s="13"/>
      <c r="G79" s="14">
        <f t="shared" si="6"/>
        <v>0</v>
      </c>
    </row>
    <row r="80" spans="1:7" ht="15">
      <c r="A80" s="9" t="s">
        <v>84</v>
      </c>
      <c r="B80" s="22"/>
      <c r="C80" s="10">
        <f t="shared" si="5"/>
        <v>0</v>
      </c>
      <c r="D80" s="11">
        <v>200</v>
      </c>
      <c r="E80" s="12">
        <f t="shared" si="4"/>
        <v>0</v>
      </c>
      <c r="F80" s="13"/>
      <c r="G80" s="14">
        <f t="shared" si="6"/>
        <v>0</v>
      </c>
    </row>
    <row r="81" spans="1:7" ht="15">
      <c r="A81" s="9" t="s">
        <v>85</v>
      </c>
      <c r="B81" s="22"/>
      <c r="C81" s="10">
        <f t="shared" si="5"/>
        <v>0</v>
      </c>
      <c r="D81" s="11">
        <v>200</v>
      </c>
      <c r="E81" s="12">
        <f t="shared" si="4"/>
        <v>0</v>
      </c>
      <c r="F81" s="13"/>
      <c r="G81" s="14">
        <f t="shared" si="6"/>
        <v>0</v>
      </c>
    </row>
    <row r="82" spans="1:7" ht="15">
      <c r="A82" s="9" t="s">
        <v>86</v>
      </c>
      <c r="B82" s="22"/>
      <c r="C82" s="10">
        <v>0</v>
      </c>
      <c r="D82" s="11">
        <v>200</v>
      </c>
      <c r="E82" s="12">
        <f t="shared" si="4"/>
        <v>0</v>
      </c>
      <c r="F82" s="13"/>
      <c r="G82" s="14">
        <f t="shared" si="6"/>
        <v>0</v>
      </c>
    </row>
    <row r="83" spans="1:7" ht="28.5">
      <c r="A83" s="15" t="s">
        <v>87</v>
      </c>
      <c r="B83" s="22"/>
      <c r="C83" s="10">
        <f t="shared" si="5"/>
        <v>0</v>
      </c>
      <c r="D83" s="11">
        <v>1500</v>
      </c>
      <c r="E83" s="12">
        <f t="shared" si="4"/>
        <v>0</v>
      </c>
      <c r="F83" s="13"/>
      <c r="G83" s="14">
        <f t="shared" si="6"/>
        <v>0</v>
      </c>
    </row>
    <row r="84" spans="1:7" ht="27" customHeight="1">
      <c r="A84" s="15" t="s">
        <v>88</v>
      </c>
      <c r="B84" s="22"/>
      <c r="C84" s="10">
        <f t="shared" si="5"/>
        <v>0</v>
      </c>
      <c r="D84" s="11">
        <v>500</v>
      </c>
      <c r="E84" s="12">
        <f t="shared" ref="E84:E115" si="7">B84*D84</f>
        <v>0</v>
      </c>
      <c r="F84" s="13"/>
      <c r="G84" s="14">
        <f t="shared" si="6"/>
        <v>0</v>
      </c>
    </row>
    <row r="85" spans="1:7" ht="15">
      <c r="A85" s="15" t="s">
        <v>89</v>
      </c>
      <c r="B85" s="22"/>
      <c r="C85" s="10">
        <f t="shared" si="5"/>
        <v>0</v>
      </c>
      <c r="D85" s="11">
        <v>1000</v>
      </c>
      <c r="E85" s="12">
        <f t="shared" si="7"/>
        <v>0</v>
      </c>
      <c r="F85" s="13"/>
      <c r="G85" s="14">
        <f t="shared" si="6"/>
        <v>0</v>
      </c>
    </row>
    <row r="86" spans="1:7" ht="15">
      <c r="A86" s="15" t="s">
        <v>90</v>
      </c>
      <c r="B86" s="22"/>
      <c r="C86" s="10">
        <f t="shared" si="5"/>
        <v>0</v>
      </c>
      <c r="D86" s="11">
        <v>50</v>
      </c>
      <c r="E86" s="12">
        <f t="shared" si="7"/>
        <v>0</v>
      </c>
      <c r="F86" s="13"/>
      <c r="G86" s="14">
        <f t="shared" si="6"/>
        <v>0</v>
      </c>
    </row>
    <row r="87" spans="1:7" ht="15">
      <c r="A87" s="15" t="s">
        <v>91</v>
      </c>
      <c r="B87" s="22"/>
      <c r="C87" s="10">
        <f t="shared" si="5"/>
        <v>0</v>
      </c>
      <c r="D87" s="11">
        <v>1000</v>
      </c>
      <c r="E87" s="12">
        <f t="shared" si="7"/>
        <v>0</v>
      </c>
      <c r="F87" s="13"/>
      <c r="G87" s="14">
        <f t="shared" si="6"/>
        <v>0</v>
      </c>
    </row>
    <row r="88" spans="1:7" ht="14.25" customHeight="1">
      <c r="A88" s="15" t="s">
        <v>92</v>
      </c>
      <c r="B88" s="22"/>
      <c r="C88" s="10">
        <f t="shared" si="5"/>
        <v>0</v>
      </c>
      <c r="D88" s="11">
        <v>50</v>
      </c>
      <c r="E88" s="12">
        <f t="shared" si="7"/>
        <v>0</v>
      </c>
      <c r="F88" s="13"/>
      <c r="G88" s="14">
        <f t="shared" si="6"/>
        <v>0</v>
      </c>
    </row>
    <row r="89" spans="1:7" ht="15.75" customHeight="1">
      <c r="A89" s="15" t="s">
        <v>93</v>
      </c>
      <c r="B89" s="22"/>
      <c r="C89" s="10">
        <f t="shared" si="5"/>
        <v>0</v>
      </c>
      <c r="D89" s="11">
        <v>100</v>
      </c>
      <c r="E89" s="12">
        <f t="shared" si="7"/>
        <v>0</v>
      </c>
      <c r="F89" s="13"/>
      <c r="G89" s="14">
        <f t="shared" si="6"/>
        <v>0</v>
      </c>
    </row>
    <row r="90" spans="1:7" ht="15">
      <c r="A90" s="9" t="s">
        <v>94</v>
      </c>
      <c r="B90" s="22"/>
      <c r="C90" s="10">
        <f t="shared" si="5"/>
        <v>0</v>
      </c>
      <c r="D90" s="11">
        <v>200</v>
      </c>
      <c r="E90" s="12">
        <f t="shared" si="7"/>
        <v>0</v>
      </c>
      <c r="F90" s="13"/>
      <c r="G90" s="14">
        <f t="shared" si="6"/>
        <v>0</v>
      </c>
    </row>
    <row r="91" spans="1:7" ht="15">
      <c r="A91" s="9" t="s">
        <v>95</v>
      </c>
      <c r="B91" s="22"/>
      <c r="C91" s="10">
        <f t="shared" si="5"/>
        <v>0</v>
      </c>
      <c r="D91" s="11">
        <v>300</v>
      </c>
      <c r="E91" s="12">
        <f t="shared" si="7"/>
        <v>0</v>
      </c>
      <c r="F91" s="13"/>
      <c r="G91" s="14">
        <f t="shared" si="6"/>
        <v>0</v>
      </c>
    </row>
    <row r="92" spans="1:7" ht="15">
      <c r="A92" s="9" t="s">
        <v>96</v>
      </c>
      <c r="B92" s="22"/>
      <c r="C92" s="10">
        <f t="shared" si="5"/>
        <v>0</v>
      </c>
      <c r="D92" s="11">
        <v>150</v>
      </c>
      <c r="E92" s="12">
        <f t="shared" si="7"/>
        <v>0</v>
      </c>
      <c r="F92" s="13"/>
      <c r="G92" s="14">
        <f t="shared" si="6"/>
        <v>0</v>
      </c>
    </row>
    <row r="93" spans="1:7" ht="15">
      <c r="A93" s="9" t="s">
        <v>97</v>
      </c>
      <c r="B93" s="22"/>
      <c r="C93" s="10">
        <f t="shared" si="5"/>
        <v>0</v>
      </c>
      <c r="D93" s="11">
        <v>300</v>
      </c>
      <c r="E93" s="12">
        <f t="shared" si="7"/>
        <v>0</v>
      </c>
      <c r="F93" s="13"/>
      <c r="G93" s="14">
        <f t="shared" si="6"/>
        <v>0</v>
      </c>
    </row>
    <row r="94" spans="1:7" ht="28.5">
      <c r="A94" s="15" t="s">
        <v>98</v>
      </c>
      <c r="B94" s="22"/>
      <c r="C94" s="10">
        <f t="shared" si="5"/>
        <v>0</v>
      </c>
      <c r="D94" s="11">
        <v>200</v>
      </c>
      <c r="E94" s="12">
        <f t="shared" si="7"/>
        <v>0</v>
      </c>
      <c r="F94" s="13"/>
      <c r="G94" s="14">
        <f t="shared" si="6"/>
        <v>0</v>
      </c>
    </row>
    <row r="95" spans="1:7" ht="28.5">
      <c r="A95" s="15" t="s">
        <v>99</v>
      </c>
      <c r="B95" s="22"/>
      <c r="C95" s="10">
        <f t="shared" si="5"/>
        <v>0</v>
      </c>
      <c r="D95" s="11">
        <v>300</v>
      </c>
      <c r="E95" s="12">
        <f t="shared" si="7"/>
        <v>0</v>
      </c>
      <c r="F95" s="13"/>
      <c r="G95" s="14">
        <f t="shared" si="6"/>
        <v>0</v>
      </c>
    </row>
    <row r="96" spans="1:7" ht="15">
      <c r="A96" s="15" t="s">
        <v>100</v>
      </c>
      <c r="B96" s="22"/>
      <c r="C96" s="10">
        <f t="shared" si="5"/>
        <v>0</v>
      </c>
      <c r="D96" s="11">
        <v>300</v>
      </c>
      <c r="E96" s="12">
        <f t="shared" si="7"/>
        <v>0</v>
      </c>
      <c r="F96" s="13"/>
      <c r="G96" s="14">
        <f t="shared" si="6"/>
        <v>0</v>
      </c>
    </row>
    <row r="97" spans="1:7" ht="15">
      <c r="A97" s="15" t="s">
        <v>101</v>
      </c>
      <c r="B97" s="22"/>
      <c r="C97" s="10">
        <f t="shared" si="5"/>
        <v>0</v>
      </c>
      <c r="D97" s="11">
        <v>50</v>
      </c>
      <c r="E97" s="12">
        <f t="shared" si="7"/>
        <v>0</v>
      </c>
      <c r="F97" s="13"/>
      <c r="G97" s="14">
        <f t="shared" si="6"/>
        <v>0</v>
      </c>
    </row>
    <row r="98" spans="1:7" ht="15">
      <c r="A98" s="9" t="s">
        <v>102</v>
      </c>
      <c r="B98" s="22"/>
      <c r="C98" s="10">
        <f t="shared" si="5"/>
        <v>0</v>
      </c>
      <c r="D98" s="11">
        <v>30</v>
      </c>
      <c r="E98" s="12">
        <f t="shared" si="7"/>
        <v>0</v>
      </c>
      <c r="F98" s="13"/>
      <c r="G98" s="14">
        <f t="shared" si="6"/>
        <v>0</v>
      </c>
    </row>
    <row r="99" spans="1:7" ht="15">
      <c r="A99" s="9" t="s">
        <v>103</v>
      </c>
      <c r="B99" s="22"/>
      <c r="C99" s="10">
        <f t="shared" si="5"/>
        <v>0</v>
      </c>
      <c r="D99" s="11">
        <v>10</v>
      </c>
      <c r="E99" s="12">
        <f t="shared" si="7"/>
        <v>0</v>
      </c>
      <c r="F99" s="13"/>
      <c r="G99" s="14">
        <f t="shared" si="6"/>
        <v>0</v>
      </c>
    </row>
    <row r="100" spans="1:7" ht="15">
      <c r="A100" s="9" t="s">
        <v>104</v>
      </c>
      <c r="B100" s="22"/>
      <c r="C100" s="10">
        <f t="shared" si="5"/>
        <v>0</v>
      </c>
      <c r="D100" s="11">
        <v>500</v>
      </c>
      <c r="E100" s="12">
        <f t="shared" si="7"/>
        <v>0</v>
      </c>
      <c r="F100" s="13"/>
      <c r="G100" s="14">
        <f t="shared" si="6"/>
        <v>0</v>
      </c>
    </row>
    <row r="101" spans="1:7" ht="15">
      <c r="A101" s="9" t="s">
        <v>105</v>
      </c>
      <c r="B101" s="22"/>
      <c r="C101" s="10">
        <f t="shared" si="5"/>
        <v>0</v>
      </c>
      <c r="D101" s="11">
        <v>1500</v>
      </c>
      <c r="E101" s="12">
        <f t="shared" si="7"/>
        <v>0</v>
      </c>
      <c r="F101" s="13"/>
      <c r="G101" s="14">
        <f t="shared" si="6"/>
        <v>0</v>
      </c>
    </row>
    <row r="102" spans="1:7" ht="15">
      <c r="A102" s="9" t="s">
        <v>106</v>
      </c>
      <c r="B102" s="22"/>
      <c r="C102" s="10">
        <f t="shared" si="5"/>
        <v>0</v>
      </c>
      <c r="D102" s="11">
        <v>300</v>
      </c>
      <c r="E102" s="12">
        <f t="shared" si="7"/>
        <v>0</v>
      </c>
      <c r="F102" s="13"/>
      <c r="G102" s="14">
        <f t="shared" si="6"/>
        <v>0</v>
      </c>
    </row>
    <row r="103" spans="1:7" ht="15">
      <c r="A103" s="9" t="s">
        <v>107</v>
      </c>
      <c r="B103" s="22"/>
      <c r="C103" s="10">
        <f t="shared" si="5"/>
        <v>0</v>
      </c>
      <c r="D103" s="11">
        <v>100</v>
      </c>
      <c r="E103" s="12">
        <f t="shared" si="7"/>
        <v>0</v>
      </c>
      <c r="F103" s="13"/>
      <c r="G103" s="14">
        <f t="shared" si="6"/>
        <v>0</v>
      </c>
    </row>
    <row r="104" spans="1:7" ht="15">
      <c r="A104" s="9" t="s">
        <v>108</v>
      </c>
      <c r="B104" s="22"/>
      <c r="C104" s="10">
        <f t="shared" si="5"/>
        <v>0</v>
      </c>
      <c r="D104" s="11">
        <v>100</v>
      </c>
      <c r="E104" s="12">
        <f t="shared" si="7"/>
        <v>0</v>
      </c>
      <c r="F104" s="13"/>
      <c r="G104" s="14">
        <f t="shared" si="6"/>
        <v>0</v>
      </c>
    </row>
    <row r="105" spans="1:7" ht="15">
      <c r="A105" s="9" t="s">
        <v>109</v>
      </c>
      <c r="B105" s="22"/>
      <c r="C105" s="10">
        <v>0</v>
      </c>
      <c r="D105" s="11">
        <v>100</v>
      </c>
      <c r="E105" s="12">
        <f t="shared" si="7"/>
        <v>0</v>
      </c>
      <c r="F105" s="13"/>
      <c r="G105" s="14">
        <f t="shared" si="6"/>
        <v>0</v>
      </c>
    </row>
    <row r="106" spans="1:7" ht="15">
      <c r="A106" s="9" t="s">
        <v>110</v>
      </c>
      <c r="B106" s="22"/>
      <c r="C106" s="10">
        <f t="shared" si="5"/>
        <v>0</v>
      </c>
      <c r="D106" s="11">
        <v>50</v>
      </c>
      <c r="E106" s="12">
        <f t="shared" si="7"/>
        <v>0</v>
      </c>
      <c r="F106" s="13"/>
      <c r="G106" s="14">
        <f t="shared" si="6"/>
        <v>0</v>
      </c>
    </row>
    <row r="107" spans="1:7" ht="15">
      <c r="A107" s="9" t="s">
        <v>111</v>
      </c>
      <c r="B107" s="22"/>
      <c r="C107" s="10">
        <f t="shared" si="5"/>
        <v>0</v>
      </c>
      <c r="D107" s="11">
        <v>50</v>
      </c>
      <c r="E107" s="12">
        <f t="shared" si="7"/>
        <v>0</v>
      </c>
      <c r="F107" s="13"/>
      <c r="G107" s="14">
        <f t="shared" si="6"/>
        <v>0</v>
      </c>
    </row>
    <row r="108" spans="1:7" ht="15">
      <c r="A108" s="9" t="s">
        <v>112</v>
      </c>
      <c r="B108" s="22"/>
      <c r="C108" s="10">
        <f t="shared" si="5"/>
        <v>0</v>
      </c>
      <c r="D108" s="11">
        <v>400</v>
      </c>
      <c r="E108" s="12">
        <f t="shared" si="7"/>
        <v>0</v>
      </c>
      <c r="F108" s="13"/>
      <c r="G108" s="14">
        <f t="shared" si="6"/>
        <v>0</v>
      </c>
    </row>
    <row r="109" spans="1:7" ht="15">
      <c r="A109" s="9" t="s">
        <v>113</v>
      </c>
      <c r="B109" s="22"/>
      <c r="C109" s="10">
        <f t="shared" si="5"/>
        <v>0</v>
      </c>
      <c r="D109" s="11">
        <v>50</v>
      </c>
      <c r="E109" s="12">
        <f t="shared" si="7"/>
        <v>0</v>
      </c>
      <c r="F109" s="13"/>
      <c r="G109" s="14">
        <f t="shared" si="6"/>
        <v>0</v>
      </c>
    </row>
    <row r="110" spans="1:7" ht="15">
      <c r="A110" s="9" t="s">
        <v>114</v>
      </c>
      <c r="B110" s="22"/>
      <c r="C110" s="10">
        <f t="shared" si="5"/>
        <v>0</v>
      </c>
      <c r="D110" s="11">
        <v>30</v>
      </c>
      <c r="E110" s="12">
        <f t="shared" si="7"/>
        <v>0</v>
      </c>
      <c r="F110" s="13"/>
      <c r="G110" s="14">
        <f t="shared" si="6"/>
        <v>0</v>
      </c>
    </row>
    <row r="111" spans="1:7" ht="15">
      <c r="A111" s="9" t="s">
        <v>115</v>
      </c>
      <c r="B111" s="22"/>
      <c r="C111" s="10">
        <f t="shared" si="5"/>
        <v>0</v>
      </c>
      <c r="D111" s="11">
        <v>100</v>
      </c>
      <c r="E111" s="12">
        <f t="shared" si="7"/>
        <v>0</v>
      </c>
      <c r="F111" s="13"/>
      <c r="G111" s="14">
        <f t="shared" si="6"/>
        <v>0</v>
      </c>
    </row>
    <row r="112" spans="1:7" ht="15">
      <c r="A112" s="9" t="s">
        <v>116</v>
      </c>
      <c r="B112" s="22"/>
      <c r="C112" s="10">
        <f t="shared" si="5"/>
        <v>0</v>
      </c>
      <c r="D112" s="11">
        <v>150</v>
      </c>
      <c r="E112" s="12">
        <f t="shared" si="7"/>
        <v>0</v>
      </c>
      <c r="F112" s="13"/>
      <c r="G112" s="14">
        <f t="shared" si="6"/>
        <v>0</v>
      </c>
    </row>
    <row r="113" spans="1:7" ht="15">
      <c r="A113" s="9" t="s">
        <v>117</v>
      </c>
      <c r="B113" s="22"/>
      <c r="C113" s="10">
        <f t="shared" si="5"/>
        <v>0</v>
      </c>
      <c r="D113" s="11">
        <v>1000</v>
      </c>
      <c r="E113" s="12">
        <f t="shared" si="7"/>
        <v>0</v>
      </c>
      <c r="F113" s="13"/>
      <c r="G113" s="14">
        <f t="shared" si="6"/>
        <v>0</v>
      </c>
    </row>
    <row r="114" spans="1:7" ht="15">
      <c r="A114" s="9" t="s">
        <v>118</v>
      </c>
      <c r="B114" s="22"/>
      <c r="C114" s="10">
        <f t="shared" si="5"/>
        <v>0</v>
      </c>
      <c r="D114" s="11">
        <v>60</v>
      </c>
      <c r="E114" s="12">
        <f t="shared" si="7"/>
        <v>0</v>
      </c>
      <c r="F114" s="13"/>
      <c r="G114" s="14">
        <f t="shared" si="6"/>
        <v>0</v>
      </c>
    </row>
    <row r="115" spans="1:7" ht="15">
      <c r="A115" s="9" t="s">
        <v>119</v>
      </c>
      <c r="B115" s="22"/>
      <c r="C115" s="10">
        <f t="shared" si="5"/>
        <v>0</v>
      </c>
      <c r="D115" s="11">
        <v>9000</v>
      </c>
      <c r="E115" s="12">
        <f t="shared" si="7"/>
        <v>0</v>
      </c>
      <c r="F115" s="13"/>
      <c r="G115" s="14">
        <f t="shared" si="6"/>
        <v>0</v>
      </c>
    </row>
    <row r="116" spans="1:7" ht="15">
      <c r="A116" s="9" t="s">
        <v>120</v>
      </c>
      <c r="B116" s="22"/>
      <c r="C116" s="10">
        <f t="shared" si="5"/>
        <v>0</v>
      </c>
      <c r="D116" s="11">
        <v>30</v>
      </c>
      <c r="E116" s="12">
        <f>B116*D116</f>
        <v>0</v>
      </c>
      <c r="F116" s="13"/>
      <c r="G116" s="14">
        <f t="shared" si="6"/>
        <v>0</v>
      </c>
    </row>
    <row r="117" spans="1:7" ht="15">
      <c r="A117" s="9" t="s">
        <v>121</v>
      </c>
      <c r="B117" s="22"/>
      <c r="C117" s="10">
        <v>0</v>
      </c>
      <c r="D117" s="11">
        <v>100</v>
      </c>
      <c r="E117" s="12">
        <f>B117*D117</f>
        <v>0</v>
      </c>
      <c r="F117" s="13"/>
      <c r="G117" s="14">
        <f t="shared" si="6"/>
        <v>0</v>
      </c>
    </row>
    <row r="118" spans="1:7" ht="15">
      <c r="A118" s="9" t="s">
        <v>122</v>
      </c>
      <c r="B118" s="22"/>
      <c r="C118" s="10">
        <v>0</v>
      </c>
      <c r="D118" s="11">
        <v>100</v>
      </c>
      <c r="E118" s="12">
        <f>B118*D118</f>
        <v>0</v>
      </c>
      <c r="F118" s="13"/>
      <c r="G118" s="14">
        <f t="shared" si="6"/>
        <v>0</v>
      </c>
    </row>
    <row r="119" spans="1:7" ht="15">
      <c r="A119" s="9" t="s">
        <v>123</v>
      </c>
      <c r="B119" s="22"/>
      <c r="C119" s="10">
        <v>0</v>
      </c>
      <c r="D119" s="11">
        <v>100</v>
      </c>
      <c r="E119" s="12">
        <f>B119*D119</f>
        <v>0</v>
      </c>
      <c r="F119" s="13"/>
      <c r="G119" s="14">
        <f t="shared" si="6"/>
        <v>0</v>
      </c>
    </row>
    <row r="120" spans="1:7" ht="15">
      <c r="A120" s="9" t="s">
        <v>124</v>
      </c>
      <c r="B120" s="22"/>
      <c r="C120" s="10">
        <v>0</v>
      </c>
      <c r="D120" s="11">
        <v>100</v>
      </c>
      <c r="E120" s="12">
        <f>B120*D120</f>
        <v>0</v>
      </c>
      <c r="F120" s="13"/>
      <c r="G120" s="14">
        <f t="shared" si="6"/>
        <v>0</v>
      </c>
    </row>
    <row r="121" spans="1:7" s="19" customFormat="1" ht="15.75">
      <c r="A121" s="23" t="s">
        <v>7</v>
      </c>
      <c r="B121" s="24"/>
      <c r="C121" s="16"/>
      <c r="D121" s="17"/>
      <c r="E121" s="18">
        <f>SUM(E5:E120)</f>
        <v>0</v>
      </c>
      <c r="F121" s="17"/>
      <c r="G121" s="18">
        <f>SUM(G5:G120)</f>
        <v>0</v>
      </c>
    </row>
    <row r="122" spans="1:7">
      <c r="E122" s="20"/>
      <c r="F122" s="20"/>
      <c r="G122" s="20"/>
    </row>
    <row r="123" spans="1:7" ht="14.25">
      <c r="A123" s="21" t="s">
        <v>8</v>
      </c>
    </row>
  </sheetData>
  <mergeCells count="3">
    <mergeCell ref="B3:C3"/>
    <mergeCell ref="D3:D4"/>
    <mergeCell ref="E3:G3"/>
  </mergeCells>
  <pageMargins left="0.19652777777777777" right="0.19652777777777777" top="0.19652777777777777" bottom="0.3354166666666667" header="0.51180555555555551" footer="0.19652777777777777"/>
  <pageSetup paperSize="9" orientation="portrait" useFirstPageNumber="1" horizontalDpi="300" verticalDpi="300" r:id="rId1"/>
  <headerFooter alignWithMargins="0"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/>
  </sheetViews>
  <sheetFormatPr defaultColWidth="11.5703125" defaultRowHeight="12.75"/>
  <sheetData/>
  <pageMargins left="0.19652777777777777" right="0.19652777777777777" top="0.19652777777777777" bottom="0.3354166666666667" header="0.51180555555555551" footer="0.19652777777777777"/>
  <pageSetup paperSize="9" firstPageNumber="0" orientation="portrait" horizontalDpi="300" verticalDpi="300" r:id="rId1"/>
  <headerFooter alignWithMargins="0">
    <oddFooter>&amp;CStránka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/>
  </sheetViews>
  <sheetFormatPr defaultColWidth="11.5703125" defaultRowHeight="12.75"/>
  <sheetData/>
  <pageMargins left="0.19652777777777777" right="0.19652777777777777" top="0.19652777777777777" bottom="0.3354166666666667" header="0.51180555555555551" footer="0.19652777777777777"/>
  <pageSetup paperSize="9" firstPageNumber="0" orientation="portrait" horizontalDpi="300" verticalDpi="3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Rárová Renáta</dc:creator>
  <cp:lastModifiedBy>Rárová</cp:lastModifiedBy>
  <cp:lastPrinted>2015-11-03T09:38:19Z</cp:lastPrinted>
  <dcterms:created xsi:type="dcterms:W3CDTF">2014-12-01T07:46:58Z</dcterms:created>
  <dcterms:modified xsi:type="dcterms:W3CDTF">2015-11-20T09:36:13Z</dcterms:modified>
</cp:coreProperties>
</file>