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-SERVER\Data\sdilene_data\ZAKÁZKY 2016\16 PROJEKTY 2016\16506 Oprava střechy Zlepšovatelů\Realizace PD\Rozpočet\"/>
    </mc:Choice>
  </mc:AlternateContent>
  <bookViews>
    <workbookView xWindow="480" yWindow="150" windowWidth="20115" windowHeight="1207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24" i="1" l="1"/>
  <c r="J25" i="1"/>
  <c r="J19" i="1"/>
  <c r="J20" i="1"/>
  <c r="J21" i="1"/>
  <c r="J22" i="1"/>
  <c r="J17" i="1"/>
  <c r="J15" i="1"/>
  <c r="J8" i="1" l="1"/>
</calcChain>
</file>

<file path=xl/sharedStrings.xml><?xml version="1.0" encoding="utf-8"?>
<sst xmlns="http://schemas.openxmlformats.org/spreadsheetml/2006/main" count="39" uniqueCount="34">
  <si>
    <t>Objekt:</t>
  </si>
  <si>
    <t>Místo:</t>
  </si>
  <si>
    <t>ks</t>
  </si>
  <si>
    <t>Datum kalkulace :</t>
  </si>
  <si>
    <t>Objednavatel:</t>
  </si>
  <si>
    <t>Svorky</t>
  </si>
  <si>
    <t>m</t>
  </si>
  <si>
    <t>Svorka univerzální SU</t>
  </si>
  <si>
    <t>Almgsi Ø8mm</t>
  </si>
  <si>
    <t>Jímací tyč AL d.3000mm</t>
  </si>
  <si>
    <t>Držák I.T na potrubí  Ø40-60mm nerez</t>
  </si>
  <si>
    <t>j.</t>
  </si>
  <si>
    <t>množství</t>
  </si>
  <si>
    <t>popis</t>
  </si>
  <si>
    <t>p.č.</t>
  </si>
  <si>
    <t>ROZPOČET HROMOSVODU</t>
  </si>
  <si>
    <t>j. montáž</t>
  </si>
  <si>
    <t>j. materiál</t>
  </si>
  <si>
    <t>IT Ø16mm s koncovkou d.980mm-jimač/drát</t>
  </si>
  <si>
    <t>Objímka na jímací tyč Ø16-24mm</t>
  </si>
  <si>
    <t>hod</t>
  </si>
  <si>
    <t>Revizní zpráva pro rodinný dům</t>
  </si>
  <si>
    <t>Výškové práce</t>
  </si>
  <si>
    <t xml:space="preserve">Ostatní práce </t>
  </si>
  <si>
    <t>Celková cena</t>
  </si>
  <si>
    <t>;</t>
  </si>
  <si>
    <t>součet cen  materiálů a montáží</t>
  </si>
  <si>
    <r>
      <rPr>
        <sz val="8"/>
        <color rgb="FFFF0000"/>
        <rFont val="Times New Roman"/>
        <family val="1"/>
        <charset val="238"/>
      </rPr>
      <t>pozn.</t>
    </r>
    <r>
      <rPr>
        <sz val="8"/>
        <color theme="1"/>
        <rFont val="Times New Roman"/>
        <family val="1"/>
        <charset val="238"/>
      </rPr>
      <t xml:space="preserve"> použité komponenty jako svorky a podpěry jsou v standartně naceňovány vprovedení FeZn (žárový pozink), v případě, že si zákazník přeje tyto komponenty zaměnit za nerez provedení, je výsledná cena tohoto materiálu 3x dražší.</t>
    </r>
  </si>
  <si>
    <t>Vodiče, pásovina, ostatní</t>
  </si>
  <si>
    <t>Jímací tyče, izolační tyče, příslušenství</t>
  </si>
  <si>
    <t>Zlepšovatelů 6-12</t>
  </si>
  <si>
    <t>Ostrava</t>
  </si>
  <si>
    <t>29.7 2016</t>
  </si>
  <si>
    <t>Dobré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</si>
</sst>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8"/>
      <name val="Trebuchet MS"/>
      <family val="2"/>
    </font>
    <font>
      <sz val="10"/>
      <name val="Arial"/>
      <charset val="110"/>
    </font>
    <font>
      <sz val="10"/>
      <name val="Arial"/>
      <family val="2"/>
      <charset val="238"/>
    </font>
    <font>
      <sz val="8"/>
      <name val="Trebuchet MS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B05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  <xf numFmtId="0" fontId="4" fillId="0" borderId="0"/>
    <xf numFmtId="0" fontId="5" fillId="0" borderId="0" applyAlignment="0">
      <alignment vertical="top" wrapText="1"/>
      <protection locked="0"/>
    </xf>
    <xf numFmtId="0" fontId="3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  <xf numFmtId="0" fontId="4" fillId="0" borderId="0"/>
    <xf numFmtId="0" fontId="3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  <xf numFmtId="0" fontId="4" fillId="0" borderId="0" applyAlignment="0">
      <alignment vertical="top" wrapText="1"/>
      <protection locked="0"/>
    </xf>
  </cellStyleXfs>
  <cellXfs count="50">
    <xf numFmtId="0" fontId="0" fillId="0" borderId="0" xfId="0"/>
    <xf numFmtId="0" fontId="7" fillId="0" borderId="0" xfId="0" applyFont="1"/>
    <xf numFmtId="0" fontId="9" fillId="0" borderId="0" xfId="1" applyFont="1" applyBorder="1" applyAlignment="1">
      <alignment vertical="center"/>
    </xf>
    <xf numFmtId="2" fontId="7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64" fontId="6" fillId="0" borderId="1" xfId="6" applyNumberFormat="1" applyFont="1" applyBorder="1" applyAlignment="1" applyProtection="1">
      <alignment vertical="center"/>
      <protection locked="0"/>
    </xf>
    <xf numFmtId="4" fontId="6" fillId="0" borderId="1" xfId="1" applyNumberFormat="1" applyFont="1" applyBorder="1" applyAlignment="1" applyProtection="1">
      <alignment vertical="center"/>
      <protection locked="0"/>
    </xf>
    <xf numFmtId="2" fontId="7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5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/>
    </xf>
    <xf numFmtId="0" fontId="7" fillId="0" borderId="0" xfId="0" applyFont="1" applyProtection="1"/>
    <xf numFmtId="0" fontId="9" fillId="0" borderId="0" xfId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vertical="center"/>
    </xf>
    <xf numFmtId="0" fontId="6" fillId="0" borderId="0" xfId="6" applyFont="1" applyBorder="1" applyAlignment="1" applyProtection="1">
      <alignment horizontal="left" vertical="center"/>
    </xf>
    <xf numFmtId="0" fontId="6" fillId="0" borderId="0" xfId="6" applyFont="1" applyBorder="1" applyAlignment="1" applyProtection="1">
      <alignment vertical="center"/>
    </xf>
    <xf numFmtId="0" fontId="7" fillId="0" borderId="0" xfId="6" applyFont="1" applyBorder="1" applyAlignment="1" applyProtection="1">
      <alignment horizontal="left" vertical="center"/>
    </xf>
    <xf numFmtId="0" fontId="7" fillId="0" borderId="0" xfId="6" applyFont="1" applyBorder="1" applyAlignment="1" applyProtection="1">
      <alignment vertical="top"/>
    </xf>
    <xf numFmtId="0" fontId="7" fillId="0" borderId="0" xfId="6" applyFont="1" applyBorder="1" applyAlignment="1" applyProtection="1">
      <alignment vertical="center"/>
    </xf>
    <xf numFmtId="0" fontId="7" fillId="0" borderId="0" xfId="6" applyFont="1" applyBorder="1" applyAlignment="1" applyProtection="1">
      <alignment horizontal="center" vertical="center"/>
    </xf>
    <xf numFmtId="0" fontId="11" fillId="2" borderId="2" xfId="6" applyFont="1" applyFill="1" applyBorder="1" applyAlignment="1" applyProtection="1">
      <alignment horizontal="left" vertical="center"/>
    </xf>
    <xf numFmtId="0" fontId="11" fillId="2" borderId="3" xfId="6" applyFont="1" applyFill="1" applyBorder="1" applyAlignment="1" applyProtection="1">
      <alignment horizontal="left" vertical="center"/>
    </xf>
    <xf numFmtId="165" fontId="12" fillId="2" borderId="4" xfId="6" applyNumberFormat="1" applyFont="1" applyFill="1" applyBorder="1" applyAlignment="1" applyProtection="1">
      <alignment horizontal="center"/>
    </xf>
    <xf numFmtId="0" fontId="11" fillId="2" borderId="2" xfId="6" applyFont="1" applyFill="1" applyBorder="1" applyAlignment="1" applyProtection="1">
      <alignment horizontal="left" vertical="center"/>
    </xf>
    <xf numFmtId="0" fontId="11" fillId="2" borderId="3" xfId="6" applyFont="1" applyFill="1" applyBorder="1" applyAlignment="1" applyProtection="1">
      <alignment horizontal="left" vertical="center"/>
    </xf>
    <xf numFmtId="0" fontId="14" fillId="2" borderId="9" xfId="6" applyFont="1" applyFill="1" applyBorder="1" applyAlignment="1" applyProtection="1">
      <alignment horizontal="left" vertical="center" wrapText="1"/>
    </xf>
    <xf numFmtId="0" fontId="14" fillId="2" borderId="5" xfId="6" applyFont="1" applyFill="1" applyBorder="1" applyAlignment="1" applyProtection="1">
      <alignment horizontal="left" vertical="center" wrapText="1"/>
    </xf>
    <xf numFmtId="0" fontId="14" fillId="2" borderId="6" xfId="6" applyFont="1" applyFill="1" applyBorder="1" applyAlignment="1" applyProtection="1">
      <alignment horizontal="left" vertical="center" wrapText="1"/>
    </xf>
    <xf numFmtId="0" fontId="14" fillId="2" borderId="10" xfId="6" applyFont="1" applyFill="1" applyBorder="1" applyAlignment="1" applyProtection="1">
      <alignment horizontal="left" vertical="center" wrapText="1"/>
    </xf>
    <xf numFmtId="0" fontId="14" fillId="2" borderId="7" xfId="6" applyFont="1" applyFill="1" applyBorder="1" applyAlignment="1" applyProtection="1">
      <alignment horizontal="left" vertical="center" wrapText="1"/>
    </xf>
    <xf numFmtId="0" fontId="14" fillId="2" borderId="8" xfId="6" applyFont="1" applyFill="1" applyBorder="1" applyAlignment="1" applyProtection="1">
      <alignment horizontal="left" vertical="center" wrapText="1"/>
    </xf>
    <xf numFmtId="0" fontId="6" fillId="2" borderId="1" xfId="6" applyFont="1" applyFill="1" applyBorder="1" applyAlignment="1" applyProtection="1">
      <alignment horizontal="center" vertical="center" wrapText="1"/>
    </xf>
    <xf numFmtId="0" fontId="6" fillId="2" borderId="1" xfId="6" applyFont="1" applyFill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vertical="center"/>
    </xf>
    <xf numFmtId="0" fontId="10" fillId="2" borderId="1" xfId="6" applyFont="1" applyFill="1" applyBorder="1" applyAlignment="1" applyProtection="1">
      <alignment horizontal="left" vertical="center"/>
    </xf>
    <xf numFmtId="0" fontId="10" fillId="2" borderId="1" xfId="6" applyFont="1" applyFill="1" applyBorder="1" applyAlignment="1" applyProtection="1">
      <alignment vertical="center"/>
    </xf>
    <xf numFmtId="0" fontId="6" fillId="0" borderId="1" xfId="6" applyFont="1" applyBorder="1" applyAlignment="1" applyProtection="1">
      <alignment horizontal="center" vertical="center"/>
    </xf>
    <xf numFmtId="0" fontId="6" fillId="0" borderId="1" xfId="6" applyFont="1" applyBorder="1" applyAlignment="1" applyProtection="1">
      <alignment horizontal="left" vertical="center" wrapText="1"/>
    </xf>
    <xf numFmtId="0" fontId="6" fillId="0" borderId="1" xfId="6" applyFont="1" applyBorder="1" applyAlignment="1" applyProtection="1">
      <alignment horizontal="center" vertical="center" wrapText="1"/>
    </xf>
    <xf numFmtId="0" fontId="6" fillId="0" borderId="1" xfId="1" applyNumberFormat="1" applyFont="1" applyBorder="1" applyAlignment="1" applyProtection="1">
      <alignment horizontal="right" vertical="center"/>
    </xf>
    <xf numFmtId="0" fontId="9" fillId="0" borderId="1" xfId="6" applyFont="1" applyBorder="1" applyAlignment="1" applyProtection="1">
      <alignment horizontal="left" vertical="center"/>
    </xf>
    <xf numFmtId="0" fontId="10" fillId="2" borderId="1" xfId="6" applyFont="1" applyFill="1" applyBorder="1" applyAlignment="1" applyProtection="1">
      <alignment horizontal="left" vertical="center" wrapText="1"/>
    </xf>
    <xf numFmtId="0" fontId="6" fillId="0" borderId="1" xfId="6" applyFont="1" applyBorder="1" applyAlignment="1" applyProtection="1">
      <alignment horizontal="left" vertical="center"/>
    </xf>
    <xf numFmtId="0" fontId="6" fillId="0" borderId="1" xfId="6" applyFont="1" applyBorder="1" applyAlignment="1" applyProtection="1">
      <alignment horizontal="left" vertical="center"/>
    </xf>
  </cellXfs>
  <cellStyles count="14">
    <cellStyle name="Normální" xfId="0" builtinId="0"/>
    <cellStyle name="Normální 10" xfId="13"/>
    <cellStyle name="Normální 2" xfId="2"/>
    <cellStyle name="normální 2 2" xfId="4"/>
    <cellStyle name="normální 2 3" xfId="8"/>
    <cellStyle name="Normální 3" xfId="1"/>
    <cellStyle name="normální 3 2" xfId="5"/>
    <cellStyle name="normální 3 3" xfId="9"/>
    <cellStyle name="normální 4" xfId="6"/>
    <cellStyle name="Normální 5" xfId="3"/>
    <cellStyle name="Normální 6" xfId="7"/>
    <cellStyle name="Normální 7" xfId="10"/>
    <cellStyle name="Normální 8" xfId="11"/>
    <cellStyle name="Normální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9" zoomScaleNormal="100" workbookViewId="0">
      <selection activeCell="H15" sqref="H15"/>
    </sheetView>
  </sheetViews>
  <sheetFormatPr defaultRowHeight="12" x14ac:dyDescent="0.2"/>
  <cols>
    <col min="1" max="1" width="4.85546875" style="1" customWidth="1"/>
    <col min="2" max="3" width="9.140625" style="1"/>
    <col min="4" max="4" width="15.140625" style="1" customWidth="1"/>
    <col min="5" max="5" width="9.140625" style="1" hidden="1" customWidth="1"/>
    <col min="6" max="6" width="4.28515625" style="1" customWidth="1"/>
    <col min="7" max="7" width="7.28515625" style="1" customWidth="1"/>
    <col min="8" max="9" width="10.85546875" style="1" customWidth="1"/>
    <col min="10" max="10" width="15.7109375" style="1" customWidth="1"/>
    <col min="11" max="11" width="9.140625" style="1" hidden="1" customWidth="1"/>
    <col min="12" max="16384" width="9.140625" style="1"/>
  </cols>
  <sheetData>
    <row r="1" spans="1:13" ht="22.5" customHeight="1" x14ac:dyDescent="0.2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10"/>
      <c r="L1" s="10"/>
      <c r="M1" s="11"/>
    </row>
    <row r="2" spans="1:13" s="2" customFormat="1" ht="5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0"/>
      <c r="L2" s="10"/>
      <c r="M2" s="10"/>
    </row>
    <row r="3" spans="1:13" x14ac:dyDescent="0.2">
      <c r="A3" s="20" t="s">
        <v>0</v>
      </c>
      <c r="B3" s="20"/>
      <c r="C3" s="20"/>
      <c r="D3" s="20"/>
      <c r="E3" s="21"/>
      <c r="F3" s="20" t="s">
        <v>30</v>
      </c>
      <c r="G3" s="20"/>
      <c r="H3" s="20"/>
      <c r="I3" s="20"/>
      <c r="J3" s="20"/>
      <c r="K3" s="11"/>
      <c r="L3" s="11"/>
      <c r="M3" s="11"/>
    </row>
    <row r="4" spans="1:13" x14ac:dyDescent="0.2">
      <c r="A4" s="22" t="s">
        <v>1</v>
      </c>
      <c r="B4" s="22"/>
      <c r="C4" s="22"/>
      <c r="D4" s="22"/>
      <c r="E4" s="23"/>
      <c r="F4" s="20" t="s">
        <v>31</v>
      </c>
      <c r="G4" s="20"/>
      <c r="H4" s="20"/>
      <c r="I4" s="20"/>
      <c r="J4" s="20"/>
      <c r="K4" s="11"/>
      <c r="L4" s="11"/>
      <c r="M4" s="11"/>
    </row>
    <row r="5" spans="1:13" x14ac:dyDescent="0.2">
      <c r="A5" s="22" t="s">
        <v>3</v>
      </c>
      <c r="B5" s="22"/>
      <c r="C5" s="22"/>
      <c r="D5" s="22"/>
      <c r="E5" s="24"/>
      <c r="F5" s="20" t="s">
        <v>32</v>
      </c>
      <c r="G5" s="20"/>
      <c r="H5" s="20"/>
      <c r="I5" s="20"/>
      <c r="J5" s="20"/>
      <c r="K5" s="11"/>
      <c r="L5" s="11"/>
      <c r="M5" s="11"/>
    </row>
    <row r="6" spans="1:13" x14ac:dyDescent="0.2">
      <c r="A6" s="22" t="s">
        <v>4</v>
      </c>
      <c r="B6" s="22"/>
      <c r="C6" s="22"/>
      <c r="D6" s="22"/>
      <c r="E6" s="24"/>
      <c r="F6" s="20" t="s">
        <v>33</v>
      </c>
      <c r="G6" s="20"/>
      <c r="H6" s="20"/>
      <c r="I6" s="20"/>
      <c r="J6" s="20"/>
      <c r="K6" s="11"/>
      <c r="L6" s="11"/>
      <c r="M6" s="11"/>
    </row>
    <row r="7" spans="1:13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11"/>
      <c r="L7" s="11"/>
      <c r="M7" s="11"/>
    </row>
    <row r="8" spans="1:13" ht="14.25" x14ac:dyDescent="0.2">
      <c r="A8" s="26" t="s">
        <v>24</v>
      </c>
      <c r="B8" s="27"/>
      <c r="C8" s="27"/>
      <c r="D8" s="27"/>
      <c r="E8" s="27"/>
      <c r="F8" s="27"/>
      <c r="G8" s="27"/>
      <c r="H8" s="27"/>
      <c r="I8" s="27"/>
      <c r="J8" s="28">
        <f>SUM(J15,J17,J19:J22,J24:J25)</f>
        <v>0</v>
      </c>
      <c r="K8" s="11"/>
      <c r="L8" s="11"/>
      <c r="M8" s="11"/>
    </row>
    <row r="9" spans="1:13" ht="6" customHeight="1" x14ac:dyDescent="0.2">
      <c r="A9" s="29"/>
      <c r="B9" s="30"/>
      <c r="C9" s="30"/>
      <c r="D9" s="30"/>
      <c r="E9" s="30"/>
      <c r="F9" s="30"/>
      <c r="G9" s="30"/>
      <c r="H9" s="30"/>
      <c r="I9" s="30"/>
      <c r="J9" s="28"/>
      <c r="K9" s="11"/>
      <c r="L9" s="11"/>
      <c r="M9" s="11"/>
    </row>
    <row r="10" spans="1:13" ht="15" customHeight="1" x14ac:dyDescent="0.2">
      <c r="A10" s="31" t="s">
        <v>27</v>
      </c>
      <c r="B10" s="32"/>
      <c r="C10" s="32"/>
      <c r="D10" s="32"/>
      <c r="E10" s="32"/>
      <c r="F10" s="32"/>
      <c r="G10" s="32"/>
      <c r="H10" s="32"/>
      <c r="I10" s="32"/>
      <c r="J10" s="33"/>
      <c r="K10" s="11"/>
      <c r="L10" s="11"/>
      <c r="M10" s="11"/>
    </row>
    <row r="11" spans="1:13" ht="15" customHeight="1" x14ac:dyDescent="0.2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11"/>
      <c r="L11" s="11"/>
      <c r="M11" s="11"/>
    </row>
    <row r="12" spans="1:13" ht="6" customHeigh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28"/>
      <c r="K12" s="11"/>
      <c r="L12" s="11"/>
      <c r="M12" s="11"/>
    </row>
    <row r="13" spans="1:13" ht="35.25" customHeight="1" x14ac:dyDescent="0.2">
      <c r="A13" s="37" t="s">
        <v>14</v>
      </c>
      <c r="B13" s="38" t="s">
        <v>13</v>
      </c>
      <c r="C13" s="38"/>
      <c r="D13" s="38"/>
      <c r="E13" s="38"/>
      <c r="F13" s="37" t="s">
        <v>11</v>
      </c>
      <c r="G13" s="37" t="s">
        <v>12</v>
      </c>
      <c r="H13" s="37" t="s">
        <v>17</v>
      </c>
      <c r="I13" s="37" t="s">
        <v>16</v>
      </c>
      <c r="J13" s="13" t="s">
        <v>26</v>
      </c>
      <c r="K13" s="11"/>
      <c r="L13" s="11"/>
      <c r="M13" s="11"/>
    </row>
    <row r="14" spans="1:13" ht="24" customHeight="1" x14ac:dyDescent="0.2">
      <c r="A14" s="39"/>
      <c r="B14" s="40" t="s">
        <v>5</v>
      </c>
      <c r="C14" s="40"/>
      <c r="D14" s="40"/>
      <c r="E14" s="41"/>
      <c r="F14" s="41"/>
      <c r="G14" s="41"/>
      <c r="H14" s="41"/>
      <c r="I14" s="41"/>
      <c r="J14" s="41"/>
      <c r="K14" s="11"/>
      <c r="L14" s="11"/>
      <c r="M14" s="11"/>
    </row>
    <row r="15" spans="1:13" ht="15" customHeight="1" x14ac:dyDescent="0.2">
      <c r="A15" s="42">
        <v>1</v>
      </c>
      <c r="B15" s="43" t="s">
        <v>7</v>
      </c>
      <c r="C15" s="43"/>
      <c r="D15" s="43"/>
      <c r="E15" s="43"/>
      <c r="F15" s="44" t="s">
        <v>2</v>
      </c>
      <c r="G15" s="45">
        <v>150</v>
      </c>
      <c r="H15" s="5">
        <v>0</v>
      </c>
      <c r="I15" s="6">
        <v>0</v>
      </c>
      <c r="J15" s="3">
        <f t="shared" ref="J15" si="0">(H15*G15)+(I15*G15)</f>
        <v>0</v>
      </c>
      <c r="K15" s="11"/>
      <c r="L15" s="11"/>
      <c r="M15" s="11"/>
    </row>
    <row r="16" spans="1:13" ht="24" customHeight="1" x14ac:dyDescent="0.2">
      <c r="A16" s="46"/>
      <c r="B16" s="40" t="s">
        <v>28</v>
      </c>
      <c r="C16" s="40"/>
      <c r="D16" s="40"/>
      <c r="E16" s="41"/>
      <c r="F16" s="14"/>
      <c r="G16" s="14"/>
      <c r="H16" s="14"/>
      <c r="I16" s="14"/>
      <c r="J16" s="14"/>
      <c r="K16" s="11"/>
      <c r="L16" s="11"/>
      <c r="M16" s="11"/>
    </row>
    <row r="17" spans="1:13" x14ac:dyDescent="0.2">
      <c r="A17" s="42">
        <v>9</v>
      </c>
      <c r="B17" s="43" t="s">
        <v>8</v>
      </c>
      <c r="C17" s="43"/>
      <c r="D17" s="43"/>
      <c r="E17" s="43"/>
      <c r="F17" s="44" t="s">
        <v>6</v>
      </c>
      <c r="G17" s="45">
        <v>138</v>
      </c>
      <c r="H17" s="5">
        <v>0</v>
      </c>
      <c r="I17" s="6">
        <v>0</v>
      </c>
      <c r="J17" s="3">
        <f t="shared" ref="J17:J22" si="1">(H17*G17)+(I17*G17)</f>
        <v>0</v>
      </c>
      <c r="K17" s="11"/>
      <c r="L17" s="11"/>
      <c r="M17" s="11"/>
    </row>
    <row r="18" spans="1:13" ht="24" customHeight="1" x14ac:dyDescent="0.2">
      <c r="A18" s="4"/>
      <c r="B18" s="47" t="s">
        <v>29</v>
      </c>
      <c r="C18" s="47"/>
      <c r="D18" s="47"/>
      <c r="E18" s="48"/>
      <c r="F18" s="14"/>
      <c r="G18" s="14"/>
      <c r="H18" s="14"/>
      <c r="I18" s="14"/>
      <c r="J18" s="14"/>
      <c r="K18" s="11"/>
      <c r="L18" s="11"/>
      <c r="M18" s="11"/>
    </row>
    <row r="19" spans="1:13" x14ac:dyDescent="0.2">
      <c r="A19" s="15">
        <v>47</v>
      </c>
      <c r="B19" s="43" t="s">
        <v>9</v>
      </c>
      <c r="C19" s="49"/>
      <c r="D19" s="49"/>
      <c r="E19" s="49"/>
      <c r="F19" s="44" t="s">
        <v>2</v>
      </c>
      <c r="G19" s="16">
        <v>4</v>
      </c>
      <c r="H19" s="5">
        <v>0</v>
      </c>
      <c r="I19" s="6">
        <v>0</v>
      </c>
      <c r="J19" s="3">
        <f t="shared" si="1"/>
        <v>0</v>
      </c>
      <c r="K19" s="11"/>
      <c r="L19" s="11"/>
      <c r="M19" s="11"/>
    </row>
    <row r="20" spans="1:13" x14ac:dyDescent="0.2">
      <c r="A20" s="15">
        <v>51</v>
      </c>
      <c r="B20" s="43" t="s">
        <v>19</v>
      </c>
      <c r="C20" s="43"/>
      <c r="D20" s="43"/>
      <c r="E20" s="43"/>
      <c r="F20" s="44" t="s">
        <v>2</v>
      </c>
      <c r="G20" s="16">
        <v>4</v>
      </c>
      <c r="H20" s="5">
        <v>0</v>
      </c>
      <c r="I20" s="6">
        <v>0</v>
      </c>
      <c r="J20" s="3">
        <f t="shared" si="1"/>
        <v>0</v>
      </c>
      <c r="K20" s="11"/>
      <c r="L20" s="11"/>
      <c r="M20" s="11"/>
    </row>
    <row r="21" spans="1:13" ht="15" customHeight="1" x14ac:dyDescent="0.2">
      <c r="A21" s="15">
        <v>58</v>
      </c>
      <c r="B21" s="43" t="s">
        <v>18</v>
      </c>
      <c r="C21" s="49"/>
      <c r="D21" s="49"/>
      <c r="E21" s="49"/>
      <c r="F21" s="44" t="s">
        <v>2</v>
      </c>
      <c r="G21" s="16">
        <v>8</v>
      </c>
      <c r="H21" s="5">
        <v>0</v>
      </c>
      <c r="I21" s="6">
        <v>0</v>
      </c>
      <c r="J21" s="3">
        <f t="shared" si="1"/>
        <v>0</v>
      </c>
      <c r="K21" s="11"/>
      <c r="L21" s="11"/>
      <c r="M21" s="11"/>
    </row>
    <row r="22" spans="1:13" x14ac:dyDescent="0.2">
      <c r="A22" s="15">
        <v>60</v>
      </c>
      <c r="B22" s="43" t="s">
        <v>10</v>
      </c>
      <c r="C22" s="49"/>
      <c r="D22" s="49"/>
      <c r="E22" s="49"/>
      <c r="F22" s="44" t="s">
        <v>2</v>
      </c>
      <c r="G22" s="16">
        <v>8</v>
      </c>
      <c r="H22" s="5">
        <v>0</v>
      </c>
      <c r="I22" s="6">
        <v>0</v>
      </c>
      <c r="J22" s="3">
        <f t="shared" si="1"/>
        <v>0</v>
      </c>
      <c r="K22" s="11"/>
      <c r="L22" s="11"/>
      <c r="M22" s="11"/>
    </row>
    <row r="23" spans="1:13" ht="24" customHeight="1" x14ac:dyDescent="0.2">
      <c r="A23" s="15"/>
      <c r="B23" s="17" t="s">
        <v>23</v>
      </c>
      <c r="C23" s="17"/>
      <c r="D23" s="17"/>
      <c r="E23" s="4"/>
      <c r="F23" s="18"/>
      <c r="G23" s="18"/>
      <c r="H23" s="18"/>
      <c r="I23" s="18"/>
      <c r="J23" s="18"/>
      <c r="K23" s="11"/>
      <c r="L23" s="11"/>
      <c r="M23" s="11"/>
    </row>
    <row r="24" spans="1:13" x14ac:dyDescent="0.2">
      <c r="A24" s="15">
        <v>73</v>
      </c>
      <c r="B24" s="43" t="s">
        <v>21</v>
      </c>
      <c r="C24" s="49"/>
      <c r="D24" s="49"/>
      <c r="E24" s="49"/>
      <c r="F24" s="15" t="s">
        <v>2</v>
      </c>
      <c r="G24" s="4">
        <v>1</v>
      </c>
      <c r="H24" s="7"/>
      <c r="I24" s="7">
        <v>0</v>
      </c>
      <c r="J24" s="19">
        <f t="shared" ref="J24:J25" si="2">(H24*G24)+(I24*G24)</f>
        <v>0</v>
      </c>
      <c r="K24" s="11"/>
      <c r="L24" s="11"/>
      <c r="M24" s="11"/>
    </row>
    <row r="25" spans="1:13" x14ac:dyDescent="0.2">
      <c r="A25" s="15">
        <v>78</v>
      </c>
      <c r="B25" s="43" t="s">
        <v>22</v>
      </c>
      <c r="C25" s="49"/>
      <c r="D25" s="49"/>
      <c r="E25" s="49"/>
      <c r="F25" s="15" t="s">
        <v>20</v>
      </c>
      <c r="G25" s="4">
        <v>8</v>
      </c>
      <c r="H25" s="8"/>
      <c r="I25" s="7">
        <v>0</v>
      </c>
      <c r="J25" s="19">
        <f t="shared" si="2"/>
        <v>0</v>
      </c>
      <c r="K25" s="11"/>
      <c r="L25" s="11"/>
      <c r="M25" s="11"/>
    </row>
    <row r="26" spans="1:13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2">
      <c r="A30" s="11"/>
      <c r="B30" s="11"/>
      <c r="C30" s="11"/>
      <c r="D30" s="11"/>
      <c r="E30" s="11"/>
      <c r="F30" s="11" t="s">
        <v>25</v>
      </c>
      <c r="G30" s="11"/>
      <c r="H30" s="11"/>
      <c r="I30" s="11"/>
      <c r="J30" s="11"/>
      <c r="K30" s="11"/>
      <c r="L30" s="11"/>
      <c r="M30" s="11"/>
    </row>
    <row r="31" spans="1:13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</sheetData>
  <sheetProtection algorithmName="SHA-512" hashValue="1BxP8FQFmshLKSen4HWYQ+wUZW7l1ropVm2Fm9rsnXfldeYlESGKfrp408YPh5TTV/k8+aNS8e8VGsm/fIRB6g==" saltValue="LbCn1aVrhi+XJiW00jLYWQ==" spinCount="100000" sheet="1" objects="1" scenarios="1"/>
  <mergeCells count="29">
    <mergeCell ref="B24:E24"/>
    <mergeCell ref="B25:E25"/>
    <mergeCell ref="A8:I8"/>
    <mergeCell ref="B18:D18"/>
    <mergeCell ref="F18:J18"/>
    <mergeCell ref="B16:D16"/>
    <mergeCell ref="B22:E22"/>
    <mergeCell ref="B14:D14"/>
    <mergeCell ref="B13:E13"/>
    <mergeCell ref="A10:J11"/>
    <mergeCell ref="B17:E17"/>
    <mergeCell ref="B21:E21"/>
    <mergeCell ref="B19:E19"/>
    <mergeCell ref="B20:E20"/>
    <mergeCell ref="B15:E15"/>
    <mergeCell ref="A1:J1"/>
    <mergeCell ref="B23:D23"/>
    <mergeCell ref="F23:J23"/>
    <mergeCell ref="F16:J16"/>
    <mergeCell ref="A2:J2"/>
    <mergeCell ref="A3:D3"/>
    <mergeCell ref="A4:D4"/>
    <mergeCell ref="A5:D5"/>
    <mergeCell ref="A6:D6"/>
    <mergeCell ref="F3:J3"/>
    <mergeCell ref="F4:J4"/>
    <mergeCell ref="F5:J5"/>
    <mergeCell ref="F6:J6"/>
    <mergeCell ref="A7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Jirka</cp:lastModifiedBy>
  <cp:lastPrinted>2016-04-09T20:49:09Z</cp:lastPrinted>
  <dcterms:created xsi:type="dcterms:W3CDTF">2016-04-09T09:28:45Z</dcterms:created>
  <dcterms:modified xsi:type="dcterms:W3CDTF">2017-02-14T09:51:39Z</dcterms:modified>
</cp:coreProperties>
</file>